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<sst xmlns="http://schemas.openxmlformats.org/spreadsheetml/2006/main" count="483" uniqueCount="334">
  <si>
    <t>迭部县环保局2017年部门预算表</t>
  </si>
  <si>
    <t>部门领导：阿高</t>
  </si>
  <si>
    <t>财务负责人：赵光</t>
  </si>
  <si>
    <t xml:space="preserve"> 制表人：周兰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</si>
  <si>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</si>
  <si>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</si>
  <si>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</si>
  <si>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</si>
  <si>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</si>
  <si>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</si>
  <si>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</si>
  <si>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</si>
  <si>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</si>
  <si>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</si>
  <si>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</si>
  <si>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</si>
  <si>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</si>
  <si>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</si>
  <si>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</si>
  <si>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</si>
  <si>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</si>
  <si>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</si>
  <si>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</si>
  <si>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</si>
  <si>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</si>
  <si>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</si>
  <si>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</si>
  <si>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</si>
  <si>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</si>
  <si>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</si>
  <si>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</si>
  <si>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</si>
  <si>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</si>
  <si>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</si>
  <si>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</si>
  <si>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</si>
  <si>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</si>
  <si>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</si>
  <si>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</si>
  <si>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</si>
  <si>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</si>
  <si>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</si>
  <si>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</si>
  <si>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</si>
  <si>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</si>
  <si>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</si>
  <si>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</si>
  <si>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</si>
  <si>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</si>
  <si>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</si>
  <si>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</si>
  <si>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</si>
  <si>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</si>
  <si>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</si>
  <si>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</si>
  <si>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</si>
  <si>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</si>
  <si>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</si>
  <si>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</si>
  <si>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</si>
  <si>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</si>
  <si>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</si>
  <si>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</si>
  <si>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</si>
  <si>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</si>
  <si>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</si>
  <si>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</si>
  <si>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</si>
  <si>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</si>
  <si>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</si>
  <si>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</si>
  <si>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</si>
  <si>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</si>
  <si>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</si>
  <si>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</si>
  <si>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</si>
  <si>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</si>
  <si>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</si>
  <si>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</si>
  <si>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</si>
  <si>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</si>
  <si>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</si>
  <si>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</si>
  <si>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</si>
  <si>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</si>
  <si>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</si>
  <si>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</si>
  <si>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</si>
  <si>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</si>
  <si>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</si>
  <si>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</si>
  <si>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</si>
  <si>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</si>
  <si>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</si>
  <si>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</si>
  <si>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</si>
  <si>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</si>
  <si>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</si>
  <si>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</si>
  <si>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</si>
  <si>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</si>
  <si>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</si>
  <si>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</si>
  <si>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</si>
  <si>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</si>
  <si>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</si>
  <si>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</si>
  <si>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</si>
  <si>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</si>
  <si>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</si>
  <si>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类211节能环保支出</t>
  </si>
  <si>
    <t xml:space="preserve">    款21101环境保护管理事物</t>
  </si>
  <si>
    <t xml:space="preserve">        项2110101行政运行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</si>
  <si>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</si>
  <si>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</si>
  <si>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</si>
  <si>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</si>
  <si>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</si>
  <si>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</si>
  <si>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</si>
  <si>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</si>
  <si>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</si>
  <si>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</si>
  <si>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</si>
  <si>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</si>
  <si>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</si>
  <si>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</si>
  <si>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</si>
  <si>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</si>
  <si>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</si>
  <si>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</si>
  <si>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</si>
  <si>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</si>
  <si>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迭部县环保局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</si>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</sst>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3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 vertical="center"/>
      <protection/>
    </xf>
    <xf numFmtId="0" fontId="48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55" fillId="0" borderId="3" applyNumberFormat="0" applyFill="0" applyAlignment="0" applyProtection="0"/>
    <xf numFmtId="0" fontId="0" fillId="0" borderId="0">
      <alignment/>
      <protection/>
    </xf>
    <xf numFmtId="0" fontId="56" fillId="0" borderId="4" applyNumberFormat="0" applyFill="0" applyAlignment="0" applyProtection="0"/>
    <xf numFmtId="0" fontId="48" fillId="10" borderId="0" applyNumberFormat="0" applyBorder="0" applyAlignment="0" applyProtection="0"/>
    <xf numFmtId="0" fontId="51" fillId="0" borderId="5" applyNumberFormat="0" applyFill="0" applyAlignment="0" applyProtection="0"/>
    <xf numFmtId="0" fontId="48" fillId="11" borderId="0" applyNumberFormat="0" applyBorder="0" applyAlignment="0" applyProtection="0"/>
    <xf numFmtId="0" fontId="57" fillId="12" borderId="6" applyNumberFormat="0" applyAlignment="0" applyProtection="0"/>
    <xf numFmtId="0" fontId="58" fillId="12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63" fillId="18" borderId="0" applyNumberFormat="0" applyBorder="0" applyAlignment="0" applyProtection="0"/>
    <xf numFmtId="0" fontId="45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33" borderId="0" applyNumberFormat="0" applyBorder="0" applyAlignment="0" applyProtection="0"/>
    <xf numFmtId="0" fontId="48" fillId="34" borderId="0" applyNumberFormat="0" applyBorder="0" applyAlignment="0" applyProtection="0"/>
    <xf numFmtId="0" fontId="43" fillId="7" borderId="0" applyNumberFormat="0" applyBorder="0" applyAlignment="0" applyProtection="0"/>
    <xf numFmtId="0" fontId="45" fillId="0" borderId="0">
      <alignment vertical="center"/>
      <protection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/>
      <protection/>
    </xf>
    <xf numFmtId="40" fontId="8" fillId="0" borderId="20" xfId="0" applyNumberFormat="1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40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9" fontId="13" fillId="0" borderId="23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horizontal="right" vertical="center"/>
      <protection/>
    </xf>
    <xf numFmtId="180" fontId="13" fillId="0" borderId="25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4" fontId="12" fillId="0" borderId="26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6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6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26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4">
      <selection activeCell="G24" sqref="G24"/>
    </sheetView>
  </sheetViews>
  <sheetFormatPr defaultColWidth="9.140625" defaultRowHeight="12.75"/>
  <cols>
    <col min="1" max="7" width="17.140625" style="0" customWidth="1"/>
  </cols>
  <sheetData>
    <row r="2" ht="14.25" customHeight="1">
      <c r="A2" s="141"/>
    </row>
    <row r="3" spans="1:7" ht="14.25" customHeight="1">
      <c r="A3" s="142"/>
      <c r="B3" s="142"/>
      <c r="C3" s="142"/>
      <c r="D3" s="142"/>
      <c r="E3" s="142"/>
      <c r="F3" s="142"/>
      <c r="G3" s="142"/>
    </row>
    <row r="4" spans="1:7" ht="14.25" customHeight="1">
      <c r="A4" s="142"/>
      <c r="B4" s="142"/>
      <c r="C4" s="142"/>
      <c r="D4" s="142"/>
      <c r="E4" s="142"/>
      <c r="F4" s="142"/>
      <c r="G4" s="142"/>
    </row>
    <row r="5" spans="1:7" ht="14.25" customHeight="1">
      <c r="A5" s="142"/>
      <c r="B5" s="142"/>
      <c r="C5" s="142"/>
      <c r="D5" s="142"/>
      <c r="E5" s="142"/>
      <c r="F5" s="142"/>
      <c r="G5" s="142"/>
    </row>
    <row r="6" spans="1:7" ht="33" customHeight="1">
      <c r="A6" s="143" t="s">
        <v>0</v>
      </c>
      <c r="B6" s="144"/>
      <c r="C6" s="144"/>
      <c r="D6" s="144"/>
      <c r="E6" s="144"/>
      <c r="F6" s="144"/>
      <c r="G6" s="144"/>
    </row>
    <row r="7" spans="1:7" ht="14.25" customHeight="1">
      <c r="A7" s="142"/>
      <c r="B7" s="142"/>
      <c r="C7" s="142"/>
      <c r="D7" s="142"/>
      <c r="E7" s="142"/>
      <c r="F7" s="142"/>
      <c r="G7" s="142"/>
    </row>
    <row r="8" spans="1:7" ht="14.25" customHeight="1">
      <c r="A8" s="142"/>
      <c r="B8" s="142"/>
      <c r="C8" s="142"/>
      <c r="D8" s="142"/>
      <c r="E8" s="142"/>
      <c r="F8" s="142"/>
      <c r="G8" s="142"/>
    </row>
    <row r="9" spans="1:7" ht="14.25" customHeight="1">
      <c r="A9" s="142"/>
      <c r="B9" s="142"/>
      <c r="C9" s="142"/>
      <c r="D9" s="142"/>
      <c r="E9" s="142"/>
      <c r="F9" s="142"/>
      <c r="G9" s="142"/>
    </row>
    <row r="10" spans="1:7" ht="14.25" customHeight="1">
      <c r="A10" s="142"/>
      <c r="B10" s="142"/>
      <c r="C10" s="142"/>
      <c r="D10" s="142"/>
      <c r="E10" s="142"/>
      <c r="F10" s="142"/>
      <c r="G10" s="142"/>
    </row>
    <row r="11" spans="1:7" ht="14.25" customHeight="1">
      <c r="A11" s="142"/>
      <c r="B11" s="142"/>
      <c r="C11" s="142"/>
      <c r="D11" s="142"/>
      <c r="E11" s="142"/>
      <c r="F11" s="142"/>
      <c r="G11" s="142"/>
    </row>
    <row r="12" spans="1:7" ht="14.25" customHeight="1">
      <c r="A12" s="142"/>
      <c r="B12" s="142"/>
      <c r="C12" s="142"/>
      <c r="D12" s="142"/>
      <c r="E12" s="142"/>
      <c r="F12" s="142"/>
      <c r="G12" s="142"/>
    </row>
    <row r="13" spans="1:7" ht="14.25" customHeight="1">
      <c r="A13" s="142"/>
      <c r="B13" s="142"/>
      <c r="C13" s="142"/>
      <c r="D13" s="142"/>
      <c r="E13" s="142"/>
      <c r="F13" s="142"/>
      <c r="G13" s="142"/>
    </row>
    <row r="14" spans="1:7" ht="14.25" customHeight="1">
      <c r="A14" s="142"/>
      <c r="B14" s="142"/>
      <c r="C14" s="142"/>
      <c r="D14" s="142"/>
      <c r="E14" s="142"/>
      <c r="F14" s="142"/>
      <c r="G14" s="142"/>
    </row>
    <row r="15" spans="1:7" ht="14.25" customHeight="1">
      <c r="A15" s="142"/>
      <c r="B15" s="142"/>
      <c r="C15" s="142"/>
      <c r="D15" s="142"/>
      <c r="E15" s="142"/>
      <c r="F15" s="142"/>
      <c r="G15" s="142"/>
    </row>
    <row r="16" spans="1:7" ht="14.25" customHeight="1">
      <c r="A16" s="142"/>
      <c r="B16" s="142"/>
      <c r="C16" s="142"/>
      <c r="D16" s="142"/>
      <c r="E16" s="142"/>
      <c r="F16" s="142"/>
      <c r="G16" s="142"/>
    </row>
    <row r="17" spans="1:7" ht="14.25" customHeight="1">
      <c r="A17" s="142"/>
      <c r="B17" s="142"/>
      <c r="C17" s="142"/>
      <c r="D17" s="142"/>
      <c r="E17" s="142"/>
      <c r="F17" s="142"/>
      <c r="G17" s="142"/>
    </row>
    <row r="18" spans="1:7" ht="14.25" customHeight="1">
      <c r="A18" s="142"/>
      <c r="B18" s="142"/>
      <c r="C18" s="142"/>
      <c r="D18" s="142"/>
      <c r="E18" s="142"/>
      <c r="F18" s="142"/>
      <c r="G18" s="142"/>
    </row>
    <row r="19" spans="1:7" ht="14.25" customHeight="1">
      <c r="A19" s="142"/>
      <c r="B19" s="142"/>
      <c r="C19" s="142"/>
      <c r="D19" s="142"/>
      <c r="E19" s="142"/>
      <c r="F19" s="142"/>
      <c r="G19" s="142"/>
    </row>
    <row r="20" spans="1:7" ht="14.25" customHeight="1">
      <c r="A20" s="142"/>
      <c r="B20" s="142"/>
      <c r="C20" s="142"/>
      <c r="D20" s="142"/>
      <c r="E20" s="142"/>
      <c r="F20" s="142"/>
      <c r="G20" s="142"/>
    </row>
    <row r="21" spans="1:7" ht="14.25" customHeight="1">
      <c r="A21" s="145"/>
      <c r="B21" s="142"/>
      <c r="C21" s="142"/>
      <c r="D21" s="142"/>
      <c r="E21" s="142"/>
      <c r="F21" s="142"/>
      <c r="G21" s="142"/>
    </row>
    <row r="22" spans="1:7" ht="14.25" customHeight="1">
      <c r="A22" s="142"/>
      <c r="B22" s="142"/>
      <c r="C22" s="142"/>
      <c r="D22" s="142"/>
      <c r="E22" s="142"/>
      <c r="F22" s="142"/>
      <c r="G22" s="142"/>
    </row>
    <row r="23" spans="1:7" ht="14.25" customHeight="1">
      <c r="A23" s="142"/>
      <c r="B23" s="142"/>
      <c r="C23" s="142"/>
      <c r="D23" s="142"/>
      <c r="E23" s="142"/>
      <c r="F23" s="142"/>
      <c r="G23" s="142"/>
    </row>
    <row r="24" spans="1:7" ht="14.25" customHeight="1">
      <c r="A24" s="142" t="s">
        <v>1</v>
      </c>
      <c r="B24" s="146"/>
      <c r="D24" s="142" t="s">
        <v>2</v>
      </c>
      <c r="E24" s="147"/>
      <c r="F24" s="148"/>
      <c r="G24" s="142" t="s">
        <v>3</v>
      </c>
    </row>
    <row r="25" ht="15.75" customHeight="1">
      <c r="B25" s="149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1.28125" style="14" customWidth="1"/>
    <col min="2" max="8" width="14.28125" style="14" customWidth="1"/>
    <col min="9" max="10" width="9.140625" style="14" customWidth="1"/>
  </cols>
  <sheetData>
    <row r="1" ht="24.75" customHeight="1">
      <c r="A1" s="28" t="s">
        <v>214</v>
      </c>
    </row>
    <row r="2" spans="1:8" ht="24.75" customHeight="1">
      <c r="A2" s="16" t="s">
        <v>215</v>
      </c>
      <c r="B2" s="16"/>
      <c r="C2" s="16"/>
      <c r="D2" s="16"/>
      <c r="E2" s="16"/>
      <c r="F2" s="16"/>
      <c r="G2" s="16"/>
      <c r="H2" s="16"/>
    </row>
    <row r="3" ht="24.75" customHeight="1">
      <c r="H3" s="17" t="s">
        <v>26</v>
      </c>
    </row>
    <row r="4" spans="1:8" ht="24.75" customHeight="1">
      <c r="A4" s="31" t="s">
        <v>129</v>
      </c>
      <c r="B4" s="49" t="s">
        <v>216</v>
      </c>
      <c r="C4" s="49" t="s">
        <v>217</v>
      </c>
      <c r="D4" s="32" t="s">
        <v>218</v>
      </c>
      <c r="E4" s="32" t="s">
        <v>219</v>
      </c>
      <c r="F4" s="39"/>
      <c r="G4" s="32" t="s">
        <v>220</v>
      </c>
      <c r="H4" s="33" t="s">
        <v>221</v>
      </c>
    </row>
    <row r="5" spans="1:8" ht="24.75" customHeight="1">
      <c r="A5" s="50"/>
      <c r="B5" s="51"/>
      <c r="C5" s="51"/>
      <c r="D5" s="39"/>
      <c r="E5" s="32" t="s">
        <v>222</v>
      </c>
      <c r="F5" s="32" t="s">
        <v>223</v>
      </c>
      <c r="G5" s="32"/>
      <c r="H5" s="33"/>
    </row>
    <row r="6" spans="1:8" ht="24.75" customHeight="1">
      <c r="A6" s="31" t="s">
        <v>133</v>
      </c>
      <c r="B6" s="49">
        <v>1</v>
      </c>
      <c r="C6" s="49">
        <v>2</v>
      </c>
      <c r="D6" s="32">
        <v>3</v>
      </c>
      <c r="E6" s="32">
        <v>4</v>
      </c>
      <c r="F6" s="32">
        <v>5</v>
      </c>
      <c r="G6" s="32">
        <v>6</v>
      </c>
      <c r="H6" s="33">
        <v>7</v>
      </c>
    </row>
    <row r="7" spans="1:8" ht="24.75" customHeight="1">
      <c r="A7" s="52" t="s">
        <v>109</v>
      </c>
      <c r="B7" s="53">
        <v>2.1</v>
      </c>
      <c r="C7" s="53"/>
      <c r="D7" s="53">
        <v>0.5</v>
      </c>
      <c r="E7" s="53"/>
      <c r="F7" s="53">
        <v>1.3</v>
      </c>
      <c r="G7" s="53">
        <v>0</v>
      </c>
      <c r="H7" s="54">
        <v>0.3</v>
      </c>
    </row>
    <row r="8" spans="1:8" ht="24.75" customHeight="1">
      <c r="A8" s="52"/>
      <c r="B8" s="53"/>
      <c r="C8" s="53"/>
      <c r="D8" s="53"/>
      <c r="E8" s="53"/>
      <c r="F8" s="53"/>
      <c r="G8" s="53"/>
      <c r="H8" s="54"/>
    </row>
    <row r="9" spans="1:8" ht="24.75" customHeight="1">
      <c r="A9" s="55"/>
      <c r="B9" s="56"/>
      <c r="C9" s="56"/>
      <c r="D9" s="56"/>
      <c r="E9" s="56"/>
      <c r="F9" s="56"/>
      <c r="G9" s="56"/>
      <c r="H9" s="57"/>
    </row>
    <row r="10" spans="1:8" ht="24.75" customHeight="1">
      <c r="A10" s="55"/>
      <c r="B10" s="56"/>
      <c r="C10" s="56"/>
      <c r="D10" s="56"/>
      <c r="E10" s="56"/>
      <c r="F10" s="56"/>
      <c r="G10" s="56"/>
      <c r="H10" s="57"/>
    </row>
    <row r="11" spans="1:8" ht="24.75" customHeight="1">
      <c r="A11" s="55"/>
      <c r="B11" s="56"/>
      <c r="C11" s="56"/>
      <c r="D11" s="56"/>
      <c r="E11" s="56"/>
      <c r="F11" s="56"/>
      <c r="G11" s="56"/>
      <c r="H11" s="57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18.00390625" style="14" customWidth="1"/>
    <col min="2" max="2" width="32.421875" style="14" customWidth="1"/>
    <col min="3" max="5" width="17.8515625" style="14" customWidth="1"/>
    <col min="6" max="7" width="6.8515625" style="14" customWidth="1"/>
  </cols>
  <sheetData>
    <row r="1" spans="1:2" ht="24.75" customHeight="1">
      <c r="A1" s="28" t="s">
        <v>224</v>
      </c>
      <c r="B1" s="29"/>
    </row>
    <row r="2" spans="1:5" ht="24.75" customHeight="1">
      <c r="A2" s="30" t="s">
        <v>225</v>
      </c>
      <c r="B2" s="30"/>
      <c r="C2" s="30"/>
      <c r="D2" s="30"/>
      <c r="E2" s="30"/>
    </row>
    <row r="3" ht="24.75" customHeight="1">
      <c r="E3" s="17" t="s">
        <v>26</v>
      </c>
    </row>
    <row r="4" spans="1:5" ht="24.75" customHeight="1">
      <c r="A4" s="31" t="s">
        <v>226</v>
      </c>
      <c r="B4" s="32" t="s">
        <v>29</v>
      </c>
      <c r="C4" s="32" t="s">
        <v>109</v>
      </c>
      <c r="D4" s="32" t="s">
        <v>105</v>
      </c>
      <c r="E4" s="33" t="s">
        <v>106</v>
      </c>
    </row>
    <row r="5" spans="1:5" ht="24.75" customHeight="1">
      <c r="A5" s="31" t="s">
        <v>108</v>
      </c>
      <c r="B5" s="32" t="s">
        <v>108</v>
      </c>
      <c r="C5" s="32">
        <v>1</v>
      </c>
      <c r="D5" s="32">
        <v>2</v>
      </c>
      <c r="E5" s="33">
        <v>3</v>
      </c>
    </row>
    <row r="6" spans="1:5" ht="24.75" customHeight="1">
      <c r="A6" s="34"/>
      <c r="B6" s="35" t="s">
        <v>109</v>
      </c>
      <c r="C6" s="36">
        <v>5.6</v>
      </c>
      <c r="D6" s="37">
        <v>5.6</v>
      </c>
      <c r="E6" s="36">
        <v>185.4</v>
      </c>
    </row>
    <row r="7" spans="1:5" ht="24.75" customHeight="1">
      <c r="A7" s="38">
        <f aca="true" t="shared" si="0" ref="A7:A16">ROW()-6</f>
        <v>1</v>
      </c>
      <c r="B7" s="39" t="s">
        <v>227</v>
      </c>
      <c r="C7" s="36">
        <v>1</v>
      </c>
      <c r="D7" s="36">
        <v>1</v>
      </c>
      <c r="E7" s="36"/>
    </row>
    <row r="8" spans="1:5" ht="24.75" customHeight="1">
      <c r="A8" s="38">
        <f t="shared" si="0"/>
        <v>2</v>
      </c>
      <c r="B8" s="39" t="s">
        <v>228</v>
      </c>
      <c r="C8" s="36">
        <v>0.5</v>
      </c>
      <c r="D8" s="36">
        <v>0.5</v>
      </c>
      <c r="E8" s="36"/>
    </row>
    <row r="9" spans="1:5" ht="24.75" customHeight="1">
      <c r="A9" s="38">
        <f t="shared" si="0"/>
        <v>3</v>
      </c>
      <c r="B9" s="39" t="s">
        <v>229</v>
      </c>
      <c r="C9" s="36"/>
      <c r="D9" s="36"/>
      <c r="E9" s="36"/>
    </row>
    <row r="10" spans="1:5" ht="24.75" customHeight="1">
      <c r="A10" s="38">
        <f t="shared" si="0"/>
        <v>4</v>
      </c>
      <c r="B10" s="39" t="s">
        <v>230</v>
      </c>
      <c r="C10" s="40"/>
      <c r="D10" s="40"/>
      <c r="E10" s="36"/>
    </row>
    <row r="11" spans="1:6" ht="24.75" customHeight="1">
      <c r="A11" s="38">
        <f t="shared" si="0"/>
        <v>5</v>
      </c>
      <c r="B11" s="39" t="s">
        <v>231</v>
      </c>
      <c r="C11" s="40">
        <v>0.5</v>
      </c>
      <c r="D11" s="40">
        <v>0.5</v>
      </c>
      <c r="E11" s="36"/>
      <c r="F11" s="41"/>
    </row>
    <row r="12" spans="1:6" ht="24.75" customHeight="1">
      <c r="A12" s="38">
        <f t="shared" si="0"/>
        <v>6</v>
      </c>
      <c r="B12" s="39" t="s">
        <v>232</v>
      </c>
      <c r="C12" s="40"/>
      <c r="D12" s="40"/>
      <c r="E12" s="36"/>
      <c r="F12" s="41"/>
    </row>
    <row r="13" spans="1:6" ht="24.75" customHeight="1">
      <c r="A13" s="38">
        <f t="shared" si="0"/>
        <v>7</v>
      </c>
      <c r="B13" s="39" t="s">
        <v>233</v>
      </c>
      <c r="C13" s="40"/>
      <c r="D13" s="40"/>
      <c r="E13" s="36"/>
      <c r="F13" s="41"/>
    </row>
    <row r="14" spans="1:6" ht="24.75" customHeight="1">
      <c r="A14" s="38">
        <f t="shared" si="0"/>
        <v>8</v>
      </c>
      <c r="B14" s="39" t="s">
        <v>234</v>
      </c>
      <c r="C14" s="40">
        <v>1.5</v>
      </c>
      <c r="D14" s="40">
        <v>1.5</v>
      </c>
      <c r="E14" s="36"/>
      <c r="F14" s="41"/>
    </row>
    <row r="15" spans="1:6" ht="24.75" customHeight="1">
      <c r="A15" s="38">
        <f t="shared" si="0"/>
        <v>9</v>
      </c>
      <c r="B15" s="42" t="s">
        <v>235</v>
      </c>
      <c r="C15" s="43"/>
      <c r="D15" s="43"/>
      <c r="E15" s="44"/>
      <c r="F15" s="41"/>
    </row>
    <row r="16" spans="1:6" ht="24.75" customHeight="1">
      <c r="A16" s="45">
        <f t="shared" si="0"/>
        <v>10</v>
      </c>
      <c r="B16" s="37" t="s">
        <v>220</v>
      </c>
      <c r="C16" s="46"/>
      <c r="D16" s="46"/>
      <c r="E16" s="36"/>
      <c r="F16" s="41"/>
    </row>
    <row r="17" spans="1:6" ht="24.75" customHeight="1">
      <c r="A17" s="45">
        <v>11</v>
      </c>
      <c r="B17" s="37" t="s">
        <v>221</v>
      </c>
      <c r="C17" s="46">
        <v>0.3</v>
      </c>
      <c r="D17" s="46">
        <v>0.3</v>
      </c>
      <c r="E17" s="36"/>
      <c r="F17" s="41"/>
    </row>
    <row r="18" spans="1:6" ht="24.75" customHeight="1">
      <c r="A18" s="45">
        <f aca="true" t="shared" si="1" ref="A18:A20">ROW()-6</f>
        <v>12</v>
      </c>
      <c r="B18" s="37" t="s">
        <v>236</v>
      </c>
      <c r="C18" s="46"/>
      <c r="D18" s="46"/>
      <c r="E18" s="36"/>
      <c r="F18" s="41"/>
    </row>
    <row r="19" spans="1:6" ht="24.75" customHeight="1">
      <c r="A19" s="45">
        <f t="shared" si="1"/>
        <v>13</v>
      </c>
      <c r="B19" s="37" t="s">
        <v>237</v>
      </c>
      <c r="C19" s="46">
        <v>1.3</v>
      </c>
      <c r="D19" s="46">
        <v>1.3</v>
      </c>
      <c r="E19" s="36"/>
      <c r="F19" s="41"/>
    </row>
    <row r="20" spans="1:5" ht="24.75" customHeight="1">
      <c r="A20" s="45">
        <f t="shared" si="1"/>
        <v>14</v>
      </c>
      <c r="B20" s="37" t="s">
        <v>238</v>
      </c>
      <c r="C20" s="46"/>
      <c r="D20" s="46"/>
      <c r="E20" s="36">
        <v>185.4</v>
      </c>
    </row>
    <row r="21" spans="4:5" ht="12.75" customHeight="1">
      <c r="D21" s="47"/>
      <c r="E21" s="48"/>
    </row>
    <row r="22" spans="4:5" ht="12.75" customHeight="1">
      <c r="D22" s="47"/>
      <c r="E22" s="48"/>
    </row>
    <row r="23" spans="4:5" ht="12.75" customHeight="1">
      <c r="D23" s="47"/>
      <c r="E23" s="48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60.7109375" style="14" customWidth="1"/>
    <col min="2" max="2" width="15.8515625" style="14" customWidth="1"/>
    <col min="3" max="3" width="2.8515625" style="14" customWidth="1"/>
    <col min="4" max="15" width="9.140625" style="14" customWidth="1"/>
  </cols>
  <sheetData>
    <row r="1" ht="12.75">
      <c r="A1" s="15" t="s">
        <v>239</v>
      </c>
    </row>
    <row r="2" spans="1:2" ht="32.25" customHeight="1">
      <c r="A2" s="16" t="s">
        <v>240</v>
      </c>
      <c r="B2" s="16"/>
    </row>
    <row r="3" ht="15" customHeight="1">
      <c r="B3" s="17" t="s">
        <v>26</v>
      </c>
    </row>
    <row r="4" spans="1:2" ht="15" customHeight="1">
      <c r="A4" s="18" t="s">
        <v>241</v>
      </c>
      <c r="B4" s="19" t="s">
        <v>30</v>
      </c>
    </row>
    <row r="5" spans="1:2" ht="15" customHeight="1">
      <c r="A5" s="20"/>
      <c r="B5" s="21"/>
    </row>
    <row r="6" spans="1:14" ht="28.5" customHeight="1">
      <c r="A6" s="22">
        <v>0</v>
      </c>
      <c r="B6" s="23">
        <v>0</v>
      </c>
      <c r="N6" s="27"/>
    </row>
    <row r="7" spans="1:2" ht="28.5" customHeight="1">
      <c r="A7" s="24"/>
      <c r="B7" s="25"/>
    </row>
    <row r="8" spans="1:2" ht="28.5" customHeight="1">
      <c r="A8" s="26"/>
      <c r="B8" s="25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J33" sqref="J33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10.0039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242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243</v>
      </c>
    </row>
    <row r="4" spans="1:8" ht="13.5">
      <c r="A4" s="4"/>
      <c r="B4" s="4"/>
      <c r="C4" s="7"/>
      <c r="D4" s="7" t="s">
        <v>244</v>
      </c>
      <c r="E4" s="8" t="s">
        <v>143</v>
      </c>
      <c r="F4" s="8" t="s">
        <v>144</v>
      </c>
      <c r="G4" s="4" t="s">
        <v>245</v>
      </c>
      <c r="H4" s="9"/>
    </row>
    <row r="5" spans="1:9" ht="13.5">
      <c r="A5" s="10" t="s">
        <v>109</v>
      </c>
      <c r="B5" s="10"/>
      <c r="C5" s="10">
        <f aca="true" t="shared" si="0" ref="C5:C15">D5+H5</f>
        <v>526.6</v>
      </c>
      <c r="D5" s="11">
        <f aca="true" t="shared" si="1" ref="D5:D15">E5+F5+G5</f>
        <v>341.20000000000005</v>
      </c>
      <c r="E5" s="11">
        <v>335.6</v>
      </c>
      <c r="F5" s="11">
        <v>5.6</v>
      </c>
      <c r="G5" s="11"/>
      <c r="H5" s="11">
        <v>185.4</v>
      </c>
      <c r="I5" s="13"/>
    </row>
    <row r="6" spans="1:9" ht="13.5">
      <c r="A6" s="11">
        <v>301</v>
      </c>
      <c r="B6" s="11" t="s">
        <v>145</v>
      </c>
      <c r="C6" s="10">
        <v>286.58</v>
      </c>
      <c r="D6" s="11">
        <v>286.58</v>
      </c>
      <c r="E6" s="11">
        <v>286.58</v>
      </c>
      <c r="F6" s="11"/>
      <c r="G6" s="11"/>
      <c r="H6" s="11"/>
      <c r="I6" s="13"/>
    </row>
    <row r="7" spans="1:8" ht="13.5">
      <c r="A7" s="12">
        <v>30101</v>
      </c>
      <c r="B7" s="12" t="s">
        <v>246</v>
      </c>
      <c r="C7" s="10">
        <f t="shared" si="0"/>
        <v>100</v>
      </c>
      <c r="D7" s="11">
        <f t="shared" si="1"/>
        <v>100</v>
      </c>
      <c r="E7" s="12">
        <v>100</v>
      </c>
      <c r="F7" s="12"/>
      <c r="G7" s="12"/>
      <c r="H7" s="12"/>
    </row>
    <row r="8" spans="1:8" ht="13.5">
      <c r="A8" s="12">
        <v>30102</v>
      </c>
      <c r="B8" s="12" t="s">
        <v>247</v>
      </c>
      <c r="C8" s="10">
        <f>186.58</f>
        <v>186.58</v>
      </c>
      <c r="D8" s="11">
        <f t="shared" si="1"/>
        <v>186.58</v>
      </c>
      <c r="E8" s="12">
        <v>186.58</v>
      </c>
      <c r="F8" s="12"/>
      <c r="G8" s="12"/>
      <c r="H8" s="12"/>
    </row>
    <row r="9" spans="1:8" ht="13.5">
      <c r="A9" s="12">
        <v>30103</v>
      </c>
      <c r="B9" s="12" t="s">
        <v>248</v>
      </c>
      <c r="C9" s="10">
        <f t="shared" si="0"/>
        <v>0</v>
      </c>
      <c r="D9" s="11">
        <f t="shared" si="1"/>
        <v>0</v>
      </c>
      <c r="E9" s="12"/>
      <c r="F9" s="12"/>
      <c r="G9" s="12"/>
      <c r="H9" s="12"/>
    </row>
    <row r="10" spans="1:8" ht="13.5">
      <c r="A10" s="12">
        <v>30104</v>
      </c>
      <c r="B10" s="12" t="s">
        <v>249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250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251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252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253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254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158</v>
      </c>
      <c r="C16" s="10">
        <v>5.6</v>
      </c>
      <c r="D16" s="11">
        <v>5.6</v>
      </c>
      <c r="E16" s="11"/>
      <c r="F16" s="11">
        <v>5.6</v>
      </c>
      <c r="G16" s="11"/>
      <c r="H16" s="11"/>
      <c r="I16" s="13"/>
    </row>
    <row r="17" spans="1:8" ht="13.5">
      <c r="A17" s="12">
        <v>30201</v>
      </c>
      <c r="B17" s="12" t="s">
        <v>255</v>
      </c>
      <c r="C17" s="10">
        <f aca="true" t="shared" si="2" ref="C17:C43">D17+H17</f>
        <v>1</v>
      </c>
      <c r="D17" s="11">
        <f aca="true" t="shared" si="3" ref="D17:D43">E17+F17+G17</f>
        <v>1</v>
      </c>
      <c r="E17" s="12"/>
      <c r="F17" s="12">
        <v>1</v>
      </c>
      <c r="G17" s="12"/>
      <c r="H17" s="12"/>
    </row>
    <row r="18" spans="1:8" ht="13.5">
      <c r="A18" s="12">
        <v>30202</v>
      </c>
      <c r="B18" s="12" t="s">
        <v>256</v>
      </c>
      <c r="C18" s="10">
        <f t="shared" si="2"/>
        <v>0.5</v>
      </c>
      <c r="D18" s="11">
        <f t="shared" si="3"/>
        <v>0.5</v>
      </c>
      <c r="E18" s="12"/>
      <c r="F18" s="12">
        <v>0.5</v>
      </c>
      <c r="G18" s="12"/>
      <c r="H18" s="12"/>
    </row>
    <row r="19" spans="1:8" ht="13.5">
      <c r="A19" s="12">
        <v>30203</v>
      </c>
      <c r="B19" s="12" t="s">
        <v>257</v>
      </c>
      <c r="C19" s="10">
        <f t="shared" si="2"/>
        <v>0</v>
      </c>
      <c r="D19" s="11">
        <f t="shared" si="3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258</v>
      </c>
      <c r="C20" s="10">
        <f t="shared" si="2"/>
        <v>0</v>
      </c>
      <c r="D20" s="11">
        <f t="shared" si="3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259</v>
      </c>
      <c r="C21" s="10">
        <f t="shared" si="2"/>
        <v>0</v>
      </c>
      <c r="D21" s="11">
        <f t="shared" si="3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260</v>
      </c>
      <c r="C22" s="10">
        <f t="shared" si="2"/>
        <v>0</v>
      </c>
      <c r="D22" s="11">
        <f t="shared" si="3"/>
        <v>0</v>
      </c>
      <c r="E22" s="12"/>
      <c r="F22" s="12"/>
      <c r="G22" s="12"/>
      <c r="H22" s="12"/>
    </row>
    <row r="23" spans="1:8" ht="13.5">
      <c r="A23" s="12">
        <v>30207</v>
      </c>
      <c r="B23" s="12" t="s">
        <v>261</v>
      </c>
      <c r="C23" s="10">
        <f t="shared" si="2"/>
        <v>0.5</v>
      </c>
      <c r="D23" s="11">
        <f t="shared" si="3"/>
        <v>0.5</v>
      </c>
      <c r="E23" s="12"/>
      <c r="F23" s="12">
        <v>0.5</v>
      </c>
      <c r="G23" s="12"/>
      <c r="H23" s="12"/>
    </row>
    <row r="24" spans="1:8" ht="13.5">
      <c r="A24" s="12">
        <v>30208</v>
      </c>
      <c r="B24" s="12" t="s">
        <v>262</v>
      </c>
      <c r="C24" s="10">
        <f t="shared" si="2"/>
        <v>0</v>
      </c>
      <c r="D24" s="11">
        <f t="shared" si="3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263</v>
      </c>
      <c r="C25" s="10">
        <f t="shared" si="2"/>
        <v>0</v>
      </c>
      <c r="D25" s="11">
        <f t="shared" si="3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264</v>
      </c>
      <c r="C26" s="10">
        <f t="shared" si="2"/>
        <v>1.5</v>
      </c>
      <c r="D26" s="11">
        <f t="shared" si="3"/>
        <v>1.5</v>
      </c>
      <c r="E26" s="12"/>
      <c r="F26" s="12">
        <v>1.5</v>
      </c>
      <c r="G26" s="12"/>
      <c r="H26" s="12"/>
    </row>
    <row r="27" spans="1:8" ht="13.5">
      <c r="A27" s="12">
        <v>30212</v>
      </c>
      <c r="B27" s="12" t="s">
        <v>265</v>
      </c>
      <c r="C27" s="10">
        <f t="shared" si="2"/>
        <v>0</v>
      </c>
      <c r="D27" s="11">
        <f t="shared" si="3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266</v>
      </c>
      <c r="C28" s="10">
        <f t="shared" si="2"/>
        <v>0</v>
      </c>
      <c r="D28" s="11">
        <f t="shared" si="3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267</v>
      </c>
      <c r="C29" s="10">
        <f t="shared" si="2"/>
        <v>0</v>
      </c>
      <c r="D29" s="11">
        <f t="shared" si="3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268</v>
      </c>
      <c r="C30" s="10">
        <f t="shared" si="2"/>
        <v>0</v>
      </c>
      <c r="D30" s="11">
        <f t="shared" si="3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269</v>
      </c>
      <c r="C31" s="10">
        <f t="shared" si="2"/>
        <v>0.3</v>
      </c>
      <c r="D31" s="11">
        <f t="shared" si="3"/>
        <v>0.3</v>
      </c>
      <c r="E31" s="12"/>
      <c r="F31" s="12">
        <v>0.3</v>
      </c>
      <c r="G31" s="12"/>
      <c r="H31" s="12"/>
    </row>
    <row r="32" spans="1:8" ht="13.5">
      <c r="A32" s="12">
        <v>30217</v>
      </c>
      <c r="B32" s="12" t="s">
        <v>270</v>
      </c>
      <c r="C32" s="10">
        <f t="shared" si="2"/>
        <v>0.5</v>
      </c>
      <c r="D32" s="11">
        <f t="shared" si="3"/>
        <v>0.5</v>
      </c>
      <c r="E32" s="12"/>
      <c r="F32" s="12">
        <v>0.5</v>
      </c>
      <c r="G32" s="12"/>
      <c r="H32" s="12"/>
    </row>
    <row r="33" spans="1:8" ht="13.5">
      <c r="A33" s="12">
        <v>30218</v>
      </c>
      <c r="B33" s="12" t="s">
        <v>271</v>
      </c>
      <c r="C33" s="10">
        <f t="shared" si="2"/>
        <v>0</v>
      </c>
      <c r="D33" s="11">
        <f t="shared" si="3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272</v>
      </c>
      <c r="C34" s="10">
        <f t="shared" si="2"/>
        <v>0</v>
      </c>
      <c r="D34" s="11">
        <f t="shared" si="3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273</v>
      </c>
      <c r="C35" s="10">
        <f t="shared" si="2"/>
        <v>0</v>
      </c>
      <c r="D35" s="11">
        <f t="shared" si="3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274</v>
      </c>
      <c r="C36" s="10">
        <f t="shared" si="2"/>
        <v>0</v>
      </c>
      <c r="D36" s="11">
        <f t="shared" si="3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275</v>
      </c>
      <c r="C37" s="10">
        <f t="shared" si="2"/>
        <v>0</v>
      </c>
      <c r="D37" s="11">
        <f t="shared" si="3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276</v>
      </c>
      <c r="C38" s="10">
        <f t="shared" si="2"/>
        <v>0</v>
      </c>
      <c r="D38" s="11">
        <f t="shared" si="3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277</v>
      </c>
      <c r="C39" s="10">
        <f t="shared" si="2"/>
        <v>0</v>
      </c>
      <c r="D39" s="11">
        <f t="shared" si="3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278</v>
      </c>
      <c r="C40" s="10">
        <f t="shared" si="2"/>
        <v>1.3</v>
      </c>
      <c r="D40" s="11">
        <f t="shared" si="3"/>
        <v>1.3</v>
      </c>
      <c r="E40" s="12"/>
      <c r="F40" s="12">
        <v>1.3</v>
      </c>
      <c r="G40" s="12"/>
      <c r="H40" s="12"/>
    </row>
    <row r="41" spans="1:8" ht="13.5">
      <c r="A41" s="12">
        <v>30239</v>
      </c>
      <c r="B41" s="12" t="s">
        <v>279</v>
      </c>
      <c r="C41" s="10">
        <f t="shared" si="2"/>
        <v>0</v>
      </c>
      <c r="D41" s="11">
        <f t="shared" si="3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280</v>
      </c>
      <c r="C42" s="10">
        <f t="shared" si="2"/>
        <v>0</v>
      </c>
      <c r="D42" s="11">
        <f t="shared" si="3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281</v>
      </c>
      <c r="C43" s="10">
        <f t="shared" si="2"/>
        <v>0</v>
      </c>
      <c r="D43" s="11">
        <f t="shared" si="3"/>
        <v>0</v>
      </c>
      <c r="E43" s="12"/>
      <c r="F43" s="12"/>
      <c r="G43" s="12"/>
      <c r="H43" s="12"/>
    </row>
    <row r="44" spans="1:9" ht="13.5">
      <c r="A44" s="11">
        <v>303</v>
      </c>
      <c r="B44" s="11" t="s">
        <v>193</v>
      </c>
      <c r="C44" s="10">
        <v>49.02</v>
      </c>
      <c r="D44" s="11">
        <v>49.02</v>
      </c>
      <c r="E44" s="11">
        <v>49.02</v>
      </c>
      <c r="F44" s="11"/>
      <c r="G44" s="11"/>
      <c r="H44" s="11"/>
      <c r="I44" s="13"/>
    </row>
    <row r="45" spans="1:8" ht="13.5">
      <c r="A45" s="12">
        <v>30301</v>
      </c>
      <c r="B45" s="12" t="s">
        <v>282</v>
      </c>
      <c r="C45" s="10">
        <f aca="true" t="shared" si="4" ref="C45:C71">D45+H45</f>
        <v>0</v>
      </c>
      <c r="D45" s="11">
        <f aca="true" t="shared" si="5" ref="D45:D71">E45+F45+G45</f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283</v>
      </c>
      <c r="C46" s="10">
        <f t="shared" si="4"/>
        <v>25.6</v>
      </c>
      <c r="D46" s="11">
        <f t="shared" si="5"/>
        <v>25.6</v>
      </c>
      <c r="E46" s="12">
        <v>25.6</v>
      </c>
      <c r="F46" s="12"/>
      <c r="G46" s="12"/>
      <c r="H46" s="12"/>
    </row>
    <row r="47" spans="1:8" ht="13.5">
      <c r="A47" s="12">
        <v>30303</v>
      </c>
      <c r="B47" s="12" t="s">
        <v>284</v>
      </c>
      <c r="C47" s="10">
        <f t="shared" si="4"/>
        <v>0</v>
      </c>
      <c r="D47" s="11">
        <f t="shared" si="5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285</v>
      </c>
      <c r="C48" s="10">
        <f t="shared" si="4"/>
        <v>0</v>
      </c>
      <c r="D48" s="11">
        <f t="shared" si="5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286</v>
      </c>
      <c r="C49" s="10">
        <f t="shared" si="4"/>
        <v>0</v>
      </c>
      <c r="D49" s="11">
        <f t="shared" si="5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287</v>
      </c>
      <c r="C50" s="10">
        <f t="shared" si="4"/>
        <v>0</v>
      </c>
      <c r="D50" s="11">
        <f t="shared" si="5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288</v>
      </c>
      <c r="C51" s="10">
        <f t="shared" si="4"/>
        <v>0</v>
      </c>
      <c r="D51" s="11">
        <f t="shared" si="5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289</v>
      </c>
      <c r="C52" s="10">
        <f t="shared" si="4"/>
        <v>0</v>
      </c>
      <c r="D52" s="11">
        <f t="shared" si="5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290</v>
      </c>
      <c r="C53" s="10">
        <f t="shared" si="4"/>
        <v>0</v>
      </c>
      <c r="D53" s="11">
        <f t="shared" si="5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291</v>
      </c>
      <c r="C54" s="10">
        <f t="shared" si="4"/>
        <v>0</v>
      </c>
      <c r="D54" s="11">
        <f t="shared" si="5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292</v>
      </c>
      <c r="C55" s="10">
        <f t="shared" si="4"/>
        <v>23.42</v>
      </c>
      <c r="D55" s="11">
        <f t="shared" si="5"/>
        <v>23.42</v>
      </c>
      <c r="E55" s="12">
        <v>23.42</v>
      </c>
      <c r="F55" s="12"/>
      <c r="G55" s="12"/>
      <c r="H55" s="12"/>
    </row>
    <row r="56" spans="1:8" ht="13.5">
      <c r="A56" s="12">
        <v>30312</v>
      </c>
      <c r="B56" s="12" t="s">
        <v>293</v>
      </c>
      <c r="C56" s="10">
        <f t="shared" si="4"/>
        <v>0</v>
      </c>
      <c r="D56" s="11">
        <f t="shared" si="5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294</v>
      </c>
      <c r="C57" s="10">
        <f t="shared" si="4"/>
        <v>0</v>
      </c>
      <c r="D57" s="11">
        <f t="shared" si="5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295</v>
      </c>
      <c r="C58" s="10">
        <f t="shared" si="4"/>
        <v>0</v>
      </c>
      <c r="D58" s="11">
        <f t="shared" si="5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296</v>
      </c>
      <c r="C59" s="10">
        <f t="shared" si="4"/>
        <v>0</v>
      </c>
      <c r="D59" s="11">
        <f t="shared" si="5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297</v>
      </c>
      <c r="C60" s="10">
        <f t="shared" si="4"/>
        <v>0</v>
      </c>
      <c r="D60" s="11">
        <f t="shared" si="5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298</v>
      </c>
      <c r="C61" s="10">
        <f t="shared" si="4"/>
        <v>0</v>
      </c>
      <c r="D61" s="11">
        <f t="shared" si="5"/>
        <v>0</v>
      </c>
      <c r="E61" s="11"/>
      <c r="F61" s="11"/>
      <c r="G61" s="11"/>
      <c r="H61" s="11"/>
      <c r="I61" s="13"/>
    </row>
    <row r="62" spans="1:8" ht="13.5">
      <c r="A62" s="12">
        <v>30401</v>
      </c>
      <c r="B62" s="12" t="s">
        <v>299</v>
      </c>
      <c r="C62" s="10">
        <f t="shared" si="4"/>
        <v>0</v>
      </c>
      <c r="D62" s="11">
        <f t="shared" si="5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300</v>
      </c>
      <c r="C63" s="10">
        <f t="shared" si="4"/>
        <v>0</v>
      </c>
      <c r="D63" s="11">
        <f t="shared" si="5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301</v>
      </c>
      <c r="C64" s="10">
        <f t="shared" si="4"/>
        <v>0</v>
      </c>
      <c r="D64" s="11">
        <f t="shared" si="5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302</v>
      </c>
      <c r="C65" s="10">
        <f t="shared" si="4"/>
        <v>0</v>
      </c>
      <c r="D65" s="11">
        <f t="shared" si="5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303</v>
      </c>
      <c r="C66" s="10">
        <f t="shared" si="4"/>
        <v>0</v>
      </c>
      <c r="D66" s="11">
        <f t="shared" si="5"/>
        <v>0</v>
      </c>
      <c r="E66" s="11"/>
      <c r="F66" s="11"/>
      <c r="G66" s="11"/>
      <c r="H66" s="11"/>
      <c r="I66" s="13"/>
    </row>
    <row r="67" spans="1:8" ht="13.5">
      <c r="A67" s="12">
        <v>30501</v>
      </c>
      <c r="B67" s="12" t="s">
        <v>304</v>
      </c>
      <c r="C67" s="10">
        <f t="shared" si="4"/>
        <v>0</v>
      </c>
      <c r="D67" s="11">
        <f t="shared" si="5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305</v>
      </c>
      <c r="C68" s="10">
        <f t="shared" si="4"/>
        <v>0</v>
      </c>
      <c r="D68" s="11">
        <f t="shared" si="5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306</v>
      </c>
      <c r="C69" s="10">
        <f t="shared" si="4"/>
        <v>0</v>
      </c>
      <c r="D69" s="11">
        <f t="shared" si="5"/>
        <v>0</v>
      </c>
      <c r="E69" s="11"/>
      <c r="F69" s="11"/>
      <c r="G69" s="11"/>
      <c r="H69" s="11"/>
      <c r="I69" s="13"/>
    </row>
    <row r="70" spans="1:8" ht="13.5">
      <c r="A70" s="12">
        <v>30701</v>
      </c>
      <c r="B70" s="12" t="s">
        <v>307</v>
      </c>
      <c r="C70" s="10">
        <f t="shared" si="4"/>
        <v>0</v>
      </c>
      <c r="D70" s="11">
        <f t="shared" si="5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308</v>
      </c>
      <c r="C71" s="10">
        <f t="shared" si="4"/>
        <v>0</v>
      </c>
      <c r="D71" s="11">
        <f t="shared" si="5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309</v>
      </c>
      <c r="C72" s="10">
        <v>185.4</v>
      </c>
      <c r="D72" s="11">
        <v>185.4</v>
      </c>
      <c r="E72" s="11"/>
      <c r="F72" s="11"/>
      <c r="G72" s="11"/>
      <c r="H72" s="11">
        <v>185.4</v>
      </c>
      <c r="I72" s="13"/>
    </row>
    <row r="73" spans="1:8" ht="13.5">
      <c r="A73" s="12">
        <v>30901</v>
      </c>
      <c r="B73" s="12" t="s">
        <v>310</v>
      </c>
      <c r="C73" s="10">
        <f aca="true" t="shared" si="6" ref="C73:C105">D73+H73</f>
        <v>0</v>
      </c>
      <c r="D73" s="11">
        <f aca="true" t="shared" si="7" ref="D73:D75">E73+F73+G73</f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311</v>
      </c>
      <c r="C74" s="10">
        <f t="shared" si="6"/>
        <v>0</v>
      </c>
      <c r="D74" s="11">
        <f t="shared" si="7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312</v>
      </c>
      <c r="C75" s="10">
        <f t="shared" si="6"/>
        <v>0</v>
      </c>
      <c r="D75" s="11">
        <f t="shared" si="7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313</v>
      </c>
      <c r="C76" s="10">
        <f t="shared" si="6"/>
        <v>370.8</v>
      </c>
      <c r="D76" s="11">
        <v>185.4</v>
      </c>
      <c r="E76" s="12"/>
      <c r="F76" s="12"/>
      <c r="G76" s="12"/>
      <c r="H76" s="12">
        <v>185.4</v>
      </c>
    </row>
    <row r="77" spans="1:8" ht="13.5">
      <c r="A77" s="12">
        <v>30906</v>
      </c>
      <c r="B77" s="12" t="s">
        <v>314</v>
      </c>
      <c r="C77" s="10">
        <f t="shared" si="6"/>
        <v>0</v>
      </c>
      <c r="D77" s="11">
        <f aca="true" t="shared" si="8" ref="D77:D105">E77+F77+G77</f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315</v>
      </c>
      <c r="C78" s="10">
        <f t="shared" si="6"/>
        <v>0</v>
      </c>
      <c r="D78" s="11">
        <f t="shared" si="8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316</v>
      </c>
      <c r="C79" s="10">
        <f t="shared" si="6"/>
        <v>0</v>
      </c>
      <c r="D79" s="11">
        <f t="shared" si="8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317</v>
      </c>
      <c r="C80" s="10">
        <f t="shared" si="6"/>
        <v>0</v>
      </c>
      <c r="D80" s="11">
        <f t="shared" si="8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318</v>
      </c>
      <c r="C81" s="10">
        <f t="shared" si="6"/>
        <v>0</v>
      </c>
      <c r="D81" s="11">
        <f t="shared" si="8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319</v>
      </c>
      <c r="C82" s="10">
        <f t="shared" si="6"/>
        <v>0</v>
      </c>
      <c r="D82" s="11">
        <f t="shared" si="8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320</v>
      </c>
      <c r="C83" s="10">
        <f t="shared" si="6"/>
        <v>0</v>
      </c>
      <c r="D83" s="11">
        <f t="shared" si="8"/>
        <v>0</v>
      </c>
      <c r="E83" s="11"/>
      <c r="F83" s="11"/>
      <c r="G83" s="11"/>
      <c r="H83" s="11"/>
      <c r="I83" s="13"/>
    </row>
    <row r="84" spans="1:8" ht="13.5">
      <c r="A84" s="12">
        <v>31001</v>
      </c>
      <c r="B84" s="12" t="s">
        <v>310</v>
      </c>
      <c r="C84" s="10">
        <f t="shared" si="6"/>
        <v>0</v>
      </c>
      <c r="D84" s="11">
        <f t="shared" si="8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311</v>
      </c>
      <c r="C85" s="10">
        <f t="shared" si="6"/>
        <v>0</v>
      </c>
      <c r="D85" s="11">
        <f t="shared" si="8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312</v>
      </c>
      <c r="C86" s="10">
        <f t="shared" si="6"/>
        <v>0</v>
      </c>
      <c r="D86" s="11">
        <f t="shared" si="8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313</v>
      </c>
      <c r="C87" s="10">
        <f t="shared" si="6"/>
        <v>0</v>
      </c>
      <c r="D87" s="11">
        <f t="shared" si="8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314</v>
      </c>
      <c r="C88" s="10">
        <f t="shared" si="6"/>
        <v>0</v>
      </c>
      <c r="D88" s="11">
        <f t="shared" si="8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315</v>
      </c>
      <c r="C89" s="10">
        <f t="shared" si="6"/>
        <v>0</v>
      </c>
      <c r="D89" s="11">
        <f t="shared" si="8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316</v>
      </c>
      <c r="C90" s="10">
        <f t="shared" si="6"/>
        <v>0</v>
      </c>
      <c r="D90" s="11">
        <f t="shared" si="8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321</v>
      </c>
      <c r="C91" s="10">
        <f t="shared" si="6"/>
        <v>0</v>
      </c>
      <c r="D91" s="11">
        <f t="shared" si="8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322</v>
      </c>
      <c r="C92" s="10">
        <f t="shared" si="6"/>
        <v>0</v>
      </c>
      <c r="D92" s="11">
        <f t="shared" si="8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323</v>
      </c>
      <c r="C93" s="10">
        <f t="shared" si="6"/>
        <v>0</v>
      </c>
      <c r="D93" s="11">
        <f t="shared" si="8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324</v>
      </c>
      <c r="C94" s="10">
        <f t="shared" si="6"/>
        <v>0</v>
      </c>
      <c r="D94" s="11">
        <f t="shared" si="8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317</v>
      </c>
      <c r="C95" s="10">
        <f t="shared" si="6"/>
        <v>0</v>
      </c>
      <c r="D95" s="11">
        <f t="shared" si="8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318</v>
      </c>
      <c r="C96" s="10">
        <f t="shared" si="6"/>
        <v>0</v>
      </c>
      <c r="D96" s="11">
        <f t="shared" si="8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325</v>
      </c>
      <c r="C97" s="10">
        <f t="shared" si="6"/>
        <v>0</v>
      </c>
      <c r="D97" s="11">
        <f t="shared" si="8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326</v>
      </c>
      <c r="C98" s="10">
        <f t="shared" si="6"/>
        <v>0</v>
      </c>
      <c r="D98" s="11">
        <f t="shared" si="8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327</v>
      </c>
      <c r="C99" s="10">
        <f t="shared" si="6"/>
        <v>0</v>
      </c>
      <c r="D99" s="11">
        <f t="shared" si="8"/>
        <v>0</v>
      </c>
      <c r="E99" s="11"/>
      <c r="F99" s="11"/>
      <c r="G99" s="11"/>
      <c r="H99" s="11"/>
      <c r="I99" s="13"/>
    </row>
    <row r="100" spans="1:8" ht="13.5">
      <c r="A100" s="12">
        <v>39901</v>
      </c>
      <c r="B100" s="12" t="s">
        <v>328</v>
      </c>
      <c r="C100" s="10">
        <f t="shared" si="6"/>
        <v>0</v>
      </c>
      <c r="D100" s="11">
        <f t="shared" si="8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329</v>
      </c>
      <c r="C101" s="10">
        <f t="shared" si="6"/>
        <v>0</v>
      </c>
      <c r="D101" s="11">
        <f t="shared" si="8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330</v>
      </c>
      <c r="C102" s="10">
        <f t="shared" si="6"/>
        <v>0</v>
      </c>
      <c r="D102" s="11">
        <f t="shared" si="8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331</v>
      </c>
      <c r="C103" s="10">
        <f t="shared" si="6"/>
        <v>0</v>
      </c>
      <c r="D103" s="11">
        <f t="shared" si="8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332</v>
      </c>
      <c r="C104" s="10">
        <f t="shared" si="6"/>
        <v>0</v>
      </c>
      <c r="D104" s="11">
        <f t="shared" si="8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333</v>
      </c>
      <c r="C105" s="10">
        <f t="shared" si="6"/>
        <v>0</v>
      </c>
      <c r="D105" s="11">
        <f t="shared" si="8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7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135"/>
    </row>
    <row r="4" spans="2:3" s="134" customFormat="1" ht="41.25" customHeight="1">
      <c r="B4" s="136" t="s">
        <v>6</v>
      </c>
      <c r="C4" s="137" t="s">
        <v>7</v>
      </c>
    </row>
    <row r="5" spans="2:3" s="134" customFormat="1" ht="41.25" customHeight="1">
      <c r="B5" s="138" t="s">
        <v>8</v>
      </c>
      <c r="C5" s="139"/>
    </row>
    <row r="6" spans="2:3" s="134" customFormat="1" ht="41.25" customHeight="1">
      <c r="B6" s="138" t="s">
        <v>9</v>
      </c>
      <c r="C6" s="140" t="s">
        <v>10</v>
      </c>
    </row>
    <row r="7" spans="2:3" s="134" customFormat="1" ht="41.25" customHeight="1">
      <c r="B7" s="138" t="s">
        <v>11</v>
      </c>
      <c r="C7" s="140" t="s">
        <v>12</v>
      </c>
    </row>
    <row r="8" s="134" customFormat="1" ht="41.25" customHeight="1">
      <c r="B8" s="138" t="s">
        <v>13</v>
      </c>
    </row>
    <row r="9" spans="2:3" s="134" customFormat="1" ht="41.25" customHeight="1">
      <c r="B9" s="138" t="s">
        <v>14</v>
      </c>
      <c r="C9" s="140" t="s">
        <v>15</v>
      </c>
    </row>
    <row r="10" spans="2:3" s="134" customFormat="1" ht="41.25" customHeight="1">
      <c r="B10" s="138" t="s">
        <v>16</v>
      </c>
      <c r="C10" s="140" t="s">
        <v>17</v>
      </c>
    </row>
    <row r="11" spans="2:3" s="134" customFormat="1" ht="41.25" customHeight="1">
      <c r="B11" s="138" t="s">
        <v>18</v>
      </c>
      <c r="C11" s="140" t="s">
        <v>19</v>
      </c>
    </row>
    <row r="12" spans="2:3" s="134" customFormat="1" ht="41.25" customHeight="1">
      <c r="B12" s="138" t="s">
        <v>20</v>
      </c>
      <c r="C12" s="139" t="s">
        <v>21</v>
      </c>
    </row>
    <row r="13" spans="2:3" s="134" customFormat="1" ht="41.25" customHeight="1">
      <c r="B13" s="138" t="s">
        <v>22</v>
      </c>
      <c r="C13" s="140"/>
    </row>
    <row r="14" spans="2:3" s="134" customFormat="1" ht="41.25" customHeight="1">
      <c r="B14" s="138" t="s">
        <v>23</v>
      </c>
      <c r="C14" s="140"/>
    </row>
    <row r="15" ht="24.75" customHeight="1">
      <c r="B15" s="14"/>
    </row>
    <row r="16" ht="24.75" customHeight="1">
      <c r="B16" s="14"/>
    </row>
    <row r="17" ht="24.75" customHeight="1">
      <c r="B17" s="14"/>
    </row>
    <row r="18" ht="24.75" customHeight="1">
      <c r="B18" s="14"/>
    </row>
    <row r="19" ht="24.75" customHeight="1">
      <c r="B19" s="14"/>
    </row>
    <row r="20" ht="24.75" customHeight="1">
      <c r="B20" s="14"/>
    </row>
    <row r="21" ht="24.75" customHeight="1">
      <c r="B21" s="14"/>
    </row>
    <row r="22" ht="24.75" customHeight="1">
      <c r="B22" s="14"/>
    </row>
    <row r="23" ht="24.75" customHeight="1">
      <c r="B23" s="14"/>
    </row>
    <row r="24" ht="24.75" customHeight="1">
      <c r="B24" s="14"/>
    </row>
    <row r="25" ht="24.75" customHeight="1">
      <c r="B25" s="14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13" sqref="D13:D16"/>
    </sheetView>
  </sheetViews>
  <sheetFormatPr defaultColWidth="9.140625" defaultRowHeight="12.75" customHeight="1"/>
  <cols>
    <col min="1" max="2" width="29.7109375" style="14" customWidth="1"/>
    <col min="3" max="3" width="28.57421875" style="14" customWidth="1"/>
    <col min="4" max="4" width="22.421875" style="14" customWidth="1"/>
    <col min="5" max="5" width="31.28125" style="14" customWidth="1"/>
    <col min="6" max="100" width="9.140625" style="14" customWidth="1"/>
  </cols>
  <sheetData>
    <row r="1" spans="1:2" ht="19.5" customHeight="1">
      <c r="A1" s="28" t="s">
        <v>24</v>
      </c>
      <c r="B1" s="28"/>
    </row>
    <row r="2" spans="1:4" ht="19.5" customHeight="1">
      <c r="A2" s="30" t="s">
        <v>25</v>
      </c>
      <c r="B2" s="30"/>
      <c r="C2" s="30"/>
      <c r="D2" s="30"/>
    </row>
    <row r="3" spans="1:4" ht="19.5" customHeight="1">
      <c r="A3" s="119"/>
      <c r="B3" s="119"/>
      <c r="C3" s="41"/>
      <c r="D3" s="17" t="s">
        <v>26</v>
      </c>
    </row>
    <row r="4" spans="1:4" ht="19.5" customHeight="1">
      <c r="A4" s="120" t="s">
        <v>27</v>
      </c>
      <c r="B4" s="107"/>
      <c r="C4" s="63" t="s">
        <v>28</v>
      </c>
      <c r="D4" s="63"/>
    </row>
    <row r="5" spans="1:4" ht="19.5" customHeight="1">
      <c r="A5" s="121" t="s">
        <v>29</v>
      </c>
      <c r="B5" s="33" t="s">
        <v>30</v>
      </c>
      <c r="C5" s="63" t="s">
        <v>29</v>
      </c>
      <c r="D5" s="63" t="s">
        <v>30</v>
      </c>
    </row>
    <row r="6" spans="1:4" ht="19.5" customHeight="1">
      <c r="A6" s="122" t="s">
        <v>31</v>
      </c>
      <c r="B6" s="123">
        <v>526.6</v>
      </c>
      <c r="C6" s="37" t="s">
        <v>32</v>
      </c>
      <c r="D6" s="100"/>
    </row>
    <row r="7" spans="1:4" ht="19.5" customHeight="1">
      <c r="A7" s="122" t="s">
        <v>33</v>
      </c>
      <c r="B7" s="123"/>
      <c r="C7" s="37" t="s">
        <v>34</v>
      </c>
      <c r="D7" s="100"/>
    </row>
    <row r="8" spans="1:4" ht="19.5" customHeight="1">
      <c r="A8" s="122" t="s">
        <v>35</v>
      </c>
      <c r="B8" s="123"/>
      <c r="C8" s="37" t="s">
        <v>36</v>
      </c>
      <c r="D8" s="100"/>
    </row>
    <row r="9" spans="1:4" ht="19.5" customHeight="1">
      <c r="A9" s="122" t="s">
        <v>37</v>
      </c>
      <c r="B9" s="123"/>
      <c r="C9" s="37" t="s">
        <v>38</v>
      </c>
      <c r="D9" s="100"/>
    </row>
    <row r="10" spans="1:4" ht="19.5" customHeight="1">
      <c r="A10" s="122" t="s">
        <v>39</v>
      </c>
      <c r="B10" s="123"/>
      <c r="C10" s="37" t="s">
        <v>40</v>
      </c>
      <c r="D10" s="100"/>
    </row>
    <row r="11" spans="1:4" ht="19.5" customHeight="1">
      <c r="A11" s="122" t="s">
        <v>41</v>
      </c>
      <c r="B11" s="123"/>
      <c r="C11" s="37" t="s">
        <v>42</v>
      </c>
      <c r="D11" s="100"/>
    </row>
    <row r="12" spans="1:4" ht="19.5" customHeight="1">
      <c r="A12" s="122" t="s">
        <v>43</v>
      </c>
      <c r="B12" s="123"/>
      <c r="C12" s="37" t="s">
        <v>44</v>
      </c>
      <c r="D12" s="93"/>
    </row>
    <row r="13" spans="1:4" ht="19.5" customHeight="1">
      <c r="A13" s="122" t="s">
        <v>45</v>
      </c>
      <c r="B13" s="123"/>
      <c r="C13" s="37" t="s">
        <v>46</v>
      </c>
      <c r="D13" s="93">
        <v>25.6</v>
      </c>
    </row>
    <row r="14" spans="1:4" ht="19.5" customHeight="1">
      <c r="A14" s="122" t="s">
        <v>47</v>
      </c>
      <c r="B14" s="123"/>
      <c r="C14" s="37" t="s">
        <v>48</v>
      </c>
      <c r="D14" s="93"/>
    </row>
    <row r="15" spans="1:4" ht="19.5" customHeight="1">
      <c r="A15" s="122"/>
      <c r="B15" s="124"/>
      <c r="C15" s="37" t="s">
        <v>49</v>
      </c>
      <c r="D15" s="93"/>
    </row>
    <row r="16" spans="1:4" ht="19.5" customHeight="1">
      <c r="A16" s="122"/>
      <c r="B16" s="124"/>
      <c r="C16" s="37" t="s">
        <v>50</v>
      </c>
      <c r="D16" s="93">
        <v>501</v>
      </c>
    </row>
    <row r="17" spans="1:4" ht="19.5" customHeight="1">
      <c r="A17" s="122"/>
      <c r="B17" s="124"/>
      <c r="C17" s="37" t="s">
        <v>51</v>
      </c>
      <c r="D17" s="93"/>
    </row>
    <row r="18" spans="1:4" ht="19.5" customHeight="1">
      <c r="A18" s="122"/>
      <c r="B18" s="124"/>
      <c r="C18" s="37" t="s">
        <v>52</v>
      </c>
      <c r="D18" s="93"/>
    </row>
    <row r="19" spans="1:4" ht="19.5" customHeight="1">
      <c r="A19" s="122"/>
      <c r="B19" s="124"/>
      <c r="C19" s="37" t="s">
        <v>53</v>
      </c>
      <c r="D19" s="93"/>
    </row>
    <row r="20" spans="1:4" ht="19.5" customHeight="1">
      <c r="A20" s="122"/>
      <c r="B20" s="124"/>
      <c r="C20" s="37" t="s">
        <v>54</v>
      </c>
      <c r="D20" s="93"/>
    </row>
    <row r="21" spans="1:4" ht="19.5" customHeight="1">
      <c r="A21" s="122"/>
      <c r="B21" s="124"/>
      <c r="C21" s="37" t="s">
        <v>55</v>
      </c>
      <c r="D21" s="93"/>
    </row>
    <row r="22" spans="1:4" ht="19.5" customHeight="1">
      <c r="A22" s="122"/>
      <c r="B22" s="124"/>
      <c r="C22" s="37" t="s">
        <v>56</v>
      </c>
      <c r="D22" s="93"/>
    </row>
    <row r="23" spans="1:4" ht="19.5" customHeight="1">
      <c r="A23" s="122"/>
      <c r="B23" s="124"/>
      <c r="C23" s="37" t="s">
        <v>57</v>
      </c>
      <c r="D23" s="93"/>
    </row>
    <row r="24" spans="1:4" ht="19.5" customHeight="1">
      <c r="A24" s="122"/>
      <c r="B24" s="124"/>
      <c r="C24" s="37" t="s">
        <v>58</v>
      </c>
      <c r="D24" s="93"/>
    </row>
    <row r="25" spans="1:4" ht="19.5" customHeight="1">
      <c r="A25" s="122"/>
      <c r="B25" s="124"/>
      <c r="C25" s="37" t="s">
        <v>59</v>
      </c>
      <c r="D25" s="93"/>
    </row>
    <row r="26" spans="1:4" ht="19.5" customHeight="1">
      <c r="A26" s="122"/>
      <c r="B26" s="124"/>
      <c r="C26" s="37" t="s">
        <v>60</v>
      </c>
      <c r="D26" s="93"/>
    </row>
    <row r="27" spans="1:4" ht="19.5" customHeight="1">
      <c r="A27" s="122"/>
      <c r="B27" s="124"/>
      <c r="C27" s="37" t="s">
        <v>61</v>
      </c>
      <c r="D27" s="93"/>
    </row>
    <row r="28" spans="1:4" ht="19.5" customHeight="1">
      <c r="A28" s="122"/>
      <c r="B28" s="124"/>
      <c r="C28" s="37" t="s">
        <v>62</v>
      </c>
      <c r="D28" s="93"/>
    </row>
    <row r="29" spans="1:4" ht="19.5" customHeight="1">
      <c r="A29" s="122"/>
      <c r="B29" s="124"/>
      <c r="C29" s="37" t="s">
        <v>63</v>
      </c>
      <c r="D29" s="93"/>
    </row>
    <row r="30" spans="1:4" ht="19.5" customHeight="1">
      <c r="A30" s="122"/>
      <c r="B30" s="124"/>
      <c r="C30" s="37" t="s">
        <v>64</v>
      </c>
      <c r="D30" s="93"/>
    </row>
    <row r="31" spans="1:4" ht="19.5" customHeight="1">
      <c r="A31" s="122"/>
      <c r="B31" s="124"/>
      <c r="C31" s="37" t="s">
        <v>65</v>
      </c>
      <c r="D31" s="93"/>
    </row>
    <row r="32" spans="1:4" ht="19.5" customHeight="1">
      <c r="A32" s="122"/>
      <c r="B32" s="124"/>
      <c r="C32" s="37" t="s">
        <v>66</v>
      </c>
      <c r="D32" s="93"/>
    </row>
    <row r="33" spans="1:4" ht="19.5" customHeight="1">
      <c r="A33" s="122"/>
      <c r="B33" s="124"/>
      <c r="C33" s="37" t="s">
        <v>67</v>
      </c>
      <c r="D33" s="93"/>
    </row>
    <row r="34" spans="1:4" ht="19.5" customHeight="1">
      <c r="A34" s="122"/>
      <c r="B34" s="124"/>
      <c r="C34" s="37"/>
      <c r="D34" s="125"/>
    </row>
    <row r="35" spans="1:4" ht="19.5" customHeight="1">
      <c r="A35" s="122"/>
      <c r="B35" s="124"/>
      <c r="C35" s="37"/>
      <c r="D35" s="125"/>
    </row>
    <row r="36" spans="1:4" ht="19.5" customHeight="1">
      <c r="A36" s="126" t="s">
        <v>68</v>
      </c>
      <c r="B36" s="123">
        <v>526.6</v>
      </c>
      <c r="C36" s="63" t="s">
        <v>69</v>
      </c>
      <c r="D36" s="68">
        <v>526.6</v>
      </c>
    </row>
    <row r="37" spans="1:4" ht="19.5" customHeight="1">
      <c r="A37" s="126"/>
      <c r="B37" s="101"/>
      <c r="C37" s="63"/>
      <c r="D37" s="127"/>
    </row>
    <row r="38" spans="1:4" ht="19.5" customHeight="1">
      <c r="A38" s="126"/>
      <c r="B38" s="101"/>
      <c r="C38" s="63"/>
      <c r="D38" s="127"/>
    </row>
    <row r="39" spans="1:4" ht="19.5" customHeight="1">
      <c r="A39" s="122" t="s">
        <v>70</v>
      </c>
      <c r="B39" s="123"/>
      <c r="C39" s="37" t="s">
        <v>71</v>
      </c>
      <c r="D39" s="100"/>
    </row>
    <row r="40" spans="1:4" ht="19.5" customHeight="1">
      <c r="A40" s="122" t="s">
        <v>72</v>
      </c>
      <c r="B40" s="123"/>
      <c r="C40" s="37"/>
      <c r="D40" s="125"/>
    </row>
    <row r="41" spans="1:4" ht="19.5" customHeight="1">
      <c r="A41" s="122" t="s">
        <v>73</v>
      </c>
      <c r="B41" s="123"/>
      <c r="C41" s="37"/>
      <c r="D41" s="125"/>
    </row>
    <row r="42" spans="1:4" ht="19.5" customHeight="1">
      <c r="A42" s="122" t="s">
        <v>74</v>
      </c>
      <c r="B42" s="123"/>
      <c r="C42" s="37"/>
      <c r="D42" s="125"/>
    </row>
    <row r="43" spans="1:4" ht="19.5" customHeight="1">
      <c r="A43" s="122" t="s">
        <v>75</v>
      </c>
      <c r="B43" s="123"/>
      <c r="C43" s="37"/>
      <c r="D43" s="125"/>
    </row>
    <row r="44" spans="1:4" ht="19.5" customHeight="1">
      <c r="A44" s="122" t="s">
        <v>76</v>
      </c>
      <c r="B44" s="123"/>
      <c r="C44" s="37"/>
      <c r="D44" s="125"/>
    </row>
    <row r="45" spans="1:4" ht="19.5" customHeight="1">
      <c r="A45" s="122" t="s">
        <v>77</v>
      </c>
      <c r="B45" s="123"/>
      <c r="C45" s="37"/>
      <c r="D45" s="125"/>
    </row>
    <row r="46" spans="1:4" ht="19.5" customHeight="1">
      <c r="A46" s="122" t="s">
        <v>78</v>
      </c>
      <c r="B46" s="123"/>
      <c r="C46" s="37"/>
      <c r="D46" s="125"/>
    </row>
    <row r="47" spans="1:4" ht="19.5" customHeight="1">
      <c r="A47" s="122" t="s">
        <v>79</v>
      </c>
      <c r="B47" s="123"/>
      <c r="C47" s="37"/>
      <c r="D47" s="125"/>
    </row>
    <row r="48" spans="1:4" ht="19.5" customHeight="1">
      <c r="A48" s="122"/>
      <c r="B48" s="101"/>
      <c r="C48" s="37"/>
      <c r="D48" s="125"/>
    </row>
    <row r="49" spans="1:4" ht="19.5" customHeight="1">
      <c r="A49" s="128"/>
      <c r="B49" s="129"/>
      <c r="C49" s="130"/>
      <c r="D49" s="125"/>
    </row>
    <row r="50" spans="1:99" ht="19.5" customHeight="1">
      <c r="A50" s="131" t="s">
        <v>80</v>
      </c>
      <c r="B50" s="123">
        <v>1224.8</v>
      </c>
      <c r="C50" s="132" t="s">
        <v>81</v>
      </c>
      <c r="D50" s="68">
        <v>1224.8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63.28125" style="14" customWidth="1"/>
    <col min="2" max="2" width="16.8515625" style="14" customWidth="1"/>
    <col min="3" max="5" width="9.140625" style="14" customWidth="1"/>
  </cols>
  <sheetData>
    <row r="1" ht="24" customHeight="1">
      <c r="A1" s="113" t="s">
        <v>82</v>
      </c>
    </row>
    <row r="2" spans="1:2" ht="29.25" customHeight="1">
      <c r="A2" s="114" t="s">
        <v>83</v>
      </c>
      <c r="B2" s="114"/>
    </row>
    <row r="3" ht="20.25" customHeight="1">
      <c r="B3" s="17" t="s">
        <v>26</v>
      </c>
    </row>
    <row r="4" spans="1:2" ht="24.75" customHeight="1">
      <c r="A4" s="115" t="s">
        <v>29</v>
      </c>
      <c r="B4" s="116" t="s">
        <v>84</v>
      </c>
    </row>
    <row r="5" spans="1:2" ht="22.5" customHeight="1">
      <c r="A5" s="117" t="s">
        <v>31</v>
      </c>
      <c r="B5" s="68">
        <v>526.6</v>
      </c>
    </row>
    <row r="6" spans="1:2" ht="22.5" customHeight="1">
      <c r="A6" s="117" t="s">
        <v>85</v>
      </c>
      <c r="B6" s="68">
        <v>526.6</v>
      </c>
    </row>
    <row r="7" spans="1:2" ht="22.5" customHeight="1">
      <c r="A7" s="117" t="s">
        <v>86</v>
      </c>
      <c r="B7" s="118"/>
    </row>
    <row r="8" spans="1:2" ht="22.5" customHeight="1">
      <c r="A8" s="117" t="s">
        <v>87</v>
      </c>
      <c r="B8" s="118"/>
    </row>
    <row r="9" spans="1:2" ht="22.5" customHeight="1">
      <c r="A9" s="117" t="s">
        <v>88</v>
      </c>
      <c r="B9" s="118"/>
    </row>
    <row r="10" spans="1:2" ht="22.5" customHeight="1">
      <c r="A10" s="117" t="s">
        <v>89</v>
      </c>
      <c r="B10" s="118"/>
    </row>
    <row r="11" spans="1:2" ht="22.5" customHeight="1">
      <c r="A11" s="117" t="s">
        <v>90</v>
      </c>
      <c r="B11" s="118"/>
    </row>
    <row r="12" spans="1:2" ht="22.5" customHeight="1">
      <c r="A12" s="117" t="s">
        <v>91</v>
      </c>
      <c r="B12" s="118"/>
    </row>
    <row r="13" spans="1:2" ht="22.5" customHeight="1">
      <c r="A13" s="117" t="s">
        <v>92</v>
      </c>
      <c r="B13" s="118"/>
    </row>
    <row r="14" spans="1:2" ht="22.5" customHeight="1">
      <c r="A14" s="117" t="s">
        <v>33</v>
      </c>
      <c r="B14" s="118"/>
    </row>
    <row r="15" spans="1:2" ht="22.5" customHeight="1">
      <c r="A15" s="117" t="s">
        <v>35</v>
      </c>
      <c r="B15" s="118"/>
    </row>
    <row r="16" spans="1:2" ht="22.5" customHeight="1">
      <c r="A16" s="117" t="s">
        <v>37</v>
      </c>
      <c r="B16" s="118"/>
    </row>
    <row r="17" spans="1:2" ht="22.5" customHeight="1">
      <c r="A17" s="117" t="s">
        <v>39</v>
      </c>
      <c r="B17" s="118"/>
    </row>
    <row r="18" spans="1:2" ht="22.5" customHeight="1">
      <c r="A18" s="117" t="s">
        <v>41</v>
      </c>
      <c r="B18" s="118"/>
    </row>
    <row r="19" spans="1:2" ht="22.5" customHeight="1">
      <c r="A19" s="117" t="s">
        <v>43</v>
      </c>
      <c r="B19" s="118"/>
    </row>
    <row r="20" spans="1:2" ht="22.5" customHeight="1">
      <c r="A20" s="117" t="s">
        <v>45</v>
      </c>
      <c r="B20" s="118"/>
    </row>
    <row r="21" spans="1:2" ht="22.5" customHeight="1">
      <c r="A21" s="117" t="s">
        <v>47</v>
      </c>
      <c r="B21" s="118"/>
    </row>
    <row r="22" spans="1:2" ht="22.5" customHeight="1">
      <c r="A22" s="117"/>
      <c r="B22" s="118"/>
    </row>
    <row r="23" spans="1:2" ht="22.5" customHeight="1">
      <c r="A23" s="117"/>
      <c r="B23" s="118"/>
    </row>
    <row r="24" spans="1:2" ht="22.5" customHeight="1">
      <c r="A24" s="117" t="s">
        <v>68</v>
      </c>
      <c r="B24" s="68">
        <v>526.6</v>
      </c>
    </row>
    <row r="25" spans="1:2" ht="22.5" customHeight="1">
      <c r="A25" s="117" t="s">
        <v>70</v>
      </c>
      <c r="B25" s="118"/>
    </row>
    <row r="26" spans="1:2" ht="22.5" customHeight="1">
      <c r="A26" s="117" t="s">
        <v>93</v>
      </c>
      <c r="B26" s="118"/>
    </row>
    <row r="27" spans="1:2" ht="22.5" customHeight="1">
      <c r="A27" s="117" t="s">
        <v>94</v>
      </c>
      <c r="B27" s="118"/>
    </row>
    <row r="28" spans="1:2" ht="22.5" customHeight="1">
      <c r="A28" s="117" t="s">
        <v>95</v>
      </c>
      <c r="B28" s="118"/>
    </row>
    <row r="29" spans="1:2" ht="22.5" customHeight="1">
      <c r="A29" s="117" t="s">
        <v>96</v>
      </c>
      <c r="B29" s="118"/>
    </row>
    <row r="30" spans="1:2" ht="22.5" customHeight="1">
      <c r="A30" s="117" t="s">
        <v>76</v>
      </c>
      <c r="B30" s="118"/>
    </row>
    <row r="31" spans="1:2" ht="22.5" customHeight="1">
      <c r="A31" s="117" t="s">
        <v>97</v>
      </c>
      <c r="B31" s="118"/>
    </row>
    <row r="32" spans="1:2" ht="22.5" customHeight="1">
      <c r="A32" s="117" t="s">
        <v>98</v>
      </c>
      <c r="B32" s="118"/>
    </row>
    <row r="33" spans="1:2" ht="22.5" customHeight="1">
      <c r="A33" s="117" t="s">
        <v>99</v>
      </c>
      <c r="B33" s="118"/>
    </row>
    <row r="34" spans="1:2" ht="22.5" customHeight="1">
      <c r="A34" s="117"/>
      <c r="B34" s="118"/>
    </row>
    <row r="35" spans="1:2" ht="22.5" customHeight="1">
      <c r="A35" s="117"/>
      <c r="B35" s="118"/>
    </row>
    <row r="36" spans="1:2" ht="22.5" customHeight="1">
      <c r="A36" s="117" t="s">
        <v>100</v>
      </c>
      <c r="B36" s="68">
        <v>526.6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7" sqref="A7:A12"/>
    </sheetView>
  </sheetViews>
  <sheetFormatPr defaultColWidth="9.140625" defaultRowHeight="12.75" customHeight="1"/>
  <cols>
    <col min="1" max="1" width="34.140625" style="14" customWidth="1"/>
    <col min="2" max="5" width="17.28125" style="14" customWidth="1"/>
    <col min="6" max="6" width="10.28125" style="14" customWidth="1"/>
    <col min="7" max="8" width="6.8515625" style="14" customWidth="1"/>
  </cols>
  <sheetData>
    <row r="1" ht="21" customHeight="1">
      <c r="A1" s="28" t="s">
        <v>101</v>
      </c>
    </row>
    <row r="2" spans="1:5" ht="21" customHeight="1">
      <c r="A2" s="30" t="s">
        <v>102</v>
      </c>
      <c r="B2" s="30"/>
      <c r="C2" s="30"/>
      <c r="D2" s="30"/>
      <c r="E2" s="30"/>
    </row>
    <row r="3" spans="1:5" ht="22.5" customHeight="1">
      <c r="A3" s="107"/>
      <c r="B3" s="107"/>
      <c r="E3" s="17" t="s">
        <v>26</v>
      </c>
    </row>
    <row r="4" spans="1:6" ht="22.5" customHeight="1">
      <c r="A4" s="31" t="s">
        <v>103</v>
      </c>
      <c r="B4" s="31" t="s">
        <v>104</v>
      </c>
      <c r="C4" s="32" t="s">
        <v>105</v>
      </c>
      <c r="D4" s="33" t="s">
        <v>106</v>
      </c>
      <c r="E4" s="63" t="s">
        <v>107</v>
      </c>
      <c r="F4" s="41"/>
    </row>
    <row r="5" spans="1:6" ht="22.5" customHeight="1">
      <c r="A5" s="31" t="s">
        <v>108</v>
      </c>
      <c r="B5" s="31">
        <v>1</v>
      </c>
      <c r="C5" s="32">
        <v>2</v>
      </c>
      <c r="D5" s="33">
        <v>3</v>
      </c>
      <c r="E5" s="63">
        <v>4</v>
      </c>
      <c r="F5" s="41"/>
    </row>
    <row r="6" spans="1:7" ht="22.5" customHeight="1">
      <c r="A6" s="79" t="s">
        <v>109</v>
      </c>
      <c r="B6" s="68">
        <v>526.6</v>
      </c>
      <c r="C6" s="68">
        <v>526.6</v>
      </c>
      <c r="D6" s="108"/>
      <c r="E6" s="109"/>
      <c r="F6" s="41"/>
      <c r="G6" s="110"/>
    </row>
    <row r="7" spans="1:7" ht="22.5" customHeight="1">
      <c r="A7" s="79" t="s">
        <v>110</v>
      </c>
      <c r="B7" s="80">
        <v>501</v>
      </c>
      <c r="C7" s="80">
        <v>501</v>
      </c>
      <c r="D7" s="108"/>
      <c r="E7" s="109"/>
      <c r="F7" s="41"/>
      <c r="G7" s="110"/>
    </row>
    <row r="8" spans="1:7" ht="22.5" customHeight="1">
      <c r="A8" s="79" t="s">
        <v>111</v>
      </c>
      <c r="B8" s="80">
        <v>501</v>
      </c>
      <c r="C8" s="80">
        <v>501</v>
      </c>
      <c r="D8" s="108"/>
      <c r="E8" s="109"/>
      <c r="F8" s="41"/>
      <c r="G8" s="110"/>
    </row>
    <row r="9" spans="1:7" ht="22.5" customHeight="1">
      <c r="A9" s="81" t="s">
        <v>112</v>
      </c>
      <c r="B9" s="80">
        <v>501</v>
      </c>
      <c r="C9" s="80">
        <v>501</v>
      </c>
      <c r="D9" s="111"/>
      <c r="E9" s="100"/>
      <c r="F9" s="41"/>
      <c r="G9" s="110"/>
    </row>
    <row r="10" spans="1:5" ht="22.5" customHeight="1">
      <c r="A10" s="79" t="s">
        <v>113</v>
      </c>
      <c r="B10" s="83">
        <v>25.6</v>
      </c>
      <c r="C10" s="83">
        <v>25.6</v>
      </c>
      <c r="D10" s="111"/>
      <c r="E10" s="100"/>
    </row>
    <row r="11" spans="1:5" ht="22.5" customHeight="1">
      <c r="A11" s="79" t="s">
        <v>114</v>
      </c>
      <c r="B11" s="83">
        <v>25.6</v>
      </c>
      <c r="C11" s="83">
        <v>25.6</v>
      </c>
      <c r="D11" s="111"/>
      <c r="E11" s="100"/>
    </row>
    <row r="12" spans="1:5" ht="22.5" customHeight="1">
      <c r="A12" s="81" t="s">
        <v>115</v>
      </c>
      <c r="B12" s="83">
        <v>25.6</v>
      </c>
      <c r="C12" s="83">
        <v>25.6</v>
      </c>
      <c r="D12" s="108"/>
      <c r="E12" s="109"/>
    </row>
    <row r="13" spans="1:5" ht="22.5" customHeight="1">
      <c r="A13" s="81"/>
      <c r="B13" s="83"/>
      <c r="C13" s="83"/>
      <c r="D13" s="111"/>
      <c r="E13" s="100"/>
    </row>
    <row r="14" spans="1:5" ht="22.5" customHeight="1">
      <c r="A14" s="79"/>
      <c r="B14" s="80"/>
      <c r="C14" s="112"/>
      <c r="D14" s="108"/>
      <c r="E14" s="109"/>
    </row>
    <row r="15" spans="1:5" ht="22.5" customHeight="1">
      <c r="A15" s="79"/>
      <c r="B15" s="80"/>
      <c r="C15" s="112"/>
      <c r="D15" s="108"/>
      <c r="E15" s="109"/>
    </row>
    <row r="16" spans="1:5" ht="22.5" customHeight="1">
      <c r="A16" s="81"/>
      <c r="B16" s="83"/>
      <c r="C16" s="83"/>
      <c r="D16" s="111"/>
      <c r="E16" s="100"/>
    </row>
    <row r="17" ht="14.25">
      <c r="G17" s="110"/>
    </row>
    <row r="18" ht="12.75"/>
    <row r="19" ht="12.75"/>
    <row r="20" ht="12.75"/>
    <row r="21" ht="12.75"/>
    <row r="22" ht="9.75" customHeight="1">
      <c r="B22" s="11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4">
      <selection activeCell="B11" sqref="B11"/>
    </sheetView>
  </sheetViews>
  <sheetFormatPr defaultColWidth="9.140625" defaultRowHeight="12.75" customHeight="1"/>
  <cols>
    <col min="1" max="1" width="26.7109375" style="14" customWidth="1"/>
    <col min="2" max="2" width="20.421875" style="14" customWidth="1"/>
    <col min="3" max="3" width="29.00390625" style="14" customWidth="1"/>
    <col min="4" max="4" width="22.57421875" style="14" customWidth="1"/>
    <col min="5" max="99" width="9.00390625" style="14" customWidth="1"/>
  </cols>
  <sheetData>
    <row r="1" spans="1:98" ht="18" customHeight="1">
      <c r="A1" s="28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ht="18" customHeight="1">
      <c r="A2" s="94" t="s">
        <v>117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</row>
    <row r="3" spans="2:98" ht="18" customHeight="1">
      <c r="B3" s="96"/>
      <c r="C3" s="97"/>
      <c r="D3" s="17" t="s">
        <v>26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</row>
    <row r="4" spans="1:98" ht="21.75" customHeight="1">
      <c r="A4" s="31" t="s">
        <v>118</v>
      </c>
      <c r="B4" s="33"/>
      <c r="C4" s="63" t="s">
        <v>119</v>
      </c>
      <c r="D4" s="63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ht="21.75" customHeight="1">
      <c r="A5" s="31" t="s">
        <v>29</v>
      </c>
      <c r="B5" s="33" t="s">
        <v>30</v>
      </c>
      <c r="C5" s="63" t="s">
        <v>29</v>
      </c>
      <c r="D5" s="63" t="s">
        <v>30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</row>
    <row r="6" spans="1:98" ht="21.75" customHeight="1">
      <c r="A6" s="55" t="s">
        <v>120</v>
      </c>
      <c r="B6" s="84">
        <v>526.6</v>
      </c>
      <c r="C6" s="99" t="s">
        <v>121</v>
      </c>
      <c r="D6" s="68">
        <v>526.6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ht="21.75" customHeight="1">
      <c r="A7" s="55" t="s">
        <v>122</v>
      </c>
      <c r="B7" s="84">
        <v>526.6</v>
      </c>
      <c r="C7" s="99" t="s">
        <v>32</v>
      </c>
      <c r="D7" s="10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ht="21.75" customHeight="1">
      <c r="A8" s="55" t="s">
        <v>123</v>
      </c>
      <c r="B8" s="101"/>
      <c r="C8" s="99" t="s">
        <v>34</v>
      </c>
      <c r="D8" s="100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</row>
    <row r="9" spans="1:98" ht="21.75" customHeight="1">
      <c r="A9" s="55" t="s">
        <v>124</v>
      </c>
      <c r="B9" s="101"/>
      <c r="C9" s="99" t="s">
        <v>36</v>
      </c>
      <c r="D9" s="10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</row>
    <row r="10" spans="1:98" ht="21.75" customHeight="1">
      <c r="A10" s="55"/>
      <c r="B10" s="102"/>
      <c r="C10" s="99" t="s">
        <v>38</v>
      </c>
      <c r="D10" s="10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</row>
    <row r="11" spans="1:98" ht="21.75" customHeight="1">
      <c r="A11" s="55"/>
      <c r="B11" s="102"/>
      <c r="C11" s="99" t="s">
        <v>40</v>
      </c>
      <c r="D11" s="10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</row>
    <row r="12" spans="1:98" ht="21.75" customHeight="1">
      <c r="A12" s="55"/>
      <c r="B12" s="102"/>
      <c r="C12" s="99" t="s">
        <v>42</v>
      </c>
      <c r="D12" s="10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</row>
    <row r="13" spans="1:98" ht="21.75" customHeight="1">
      <c r="A13" s="103"/>
      <c r="B13" s="101"/>
      <c r="C13" s="99" t="s">
        <v>44</v>
      </c>
      <c r="D13" s="9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</row>
    <row r="14" spans="1:98" ht="21.75" customHeight="1">
      <c r="A14" s="103"/>
      <c r="B14" s="104"/>
      <c r="C14" s="99" t="s">
        <v>46</v>
      </c>
      <c r="D14" s="93">
        <v>25.6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</row>
    <row r="15" spans="1:98" ht="21.75" customHeight="1">
      <c r="A15" s="103"/>
      <c r="B15" s="101"/>
      <c r="C15" s="99" t="s">
        <v>48</v>
      </c>
      <c r="D15" s="10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 ht="21.75" customHeight="1">
      <c r="A16" s="103"/>
      <c r="B16" s="101"/>
      <c r="C16" s="99" t="s">
        <v>49</v>
      </c>
      <c r="D16" s="10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98" ht="21.75" customHeight="1">
      <c r="A17" s="103"/>
      <c r="B17" s="101"/>
      <c r="C17" s="99" t="s">
        <v>50</v>
      </c>
      <c r="D17" s="105">
        <v>501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</row>
    <row r="18" spans="1:98" ht="21.75" customHeight="1">
      <c r="A18" s="103"/>
      <c r="B18" s="101"/>
      <c r="C18" s="99" t="s">
        <v>51</v>
      </c>
      <c r="D18" s="10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</row>
    <row r="19" spans="1:98" ht="21.75" customHeight="1">
      <c r="A19" s="103"/>
      <c r="B19" s="101"/>
      <c r="C19" s="99" t="s">
        <v>52</v>
      </c>
      <c r="D19" s="10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</row>
    <row r="20" spans="1:98" ht="21.75" customHeight="1">
      <c r="A20" s="103"/>
      <c r="B20" s="101"/>
      <c r="C20" s="99" t="s">
        <v>53</v>
      </c>
      <c r="D20" s="10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</row>
    <row r="21" spans="1:98" ht="21.75" customHeight="1">
      <c r="A21" s="103"/>
      <c r="B21" s="101"/>
      <c r="C21" s="99" t="s">
        <v>54</v>
      </c>
      <c r="D21" s="10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ht="21.75" customHeight="1">
      <c r="A22" s="103"/>
      <c r="B22" s="101"/>
      <c r="C22" s="99" t="s">
        <v>55</v>
      </c>
      <c r="D22" s="10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</row>
    <row r="23" spans="1:98" ht="21.75" customHeight="1">
      <c r="A23" s="103"/>
      <c r="B23" s="101"/>
      <c r="C23" s="99" t="s">
        <v>56</v>
      </c>
      <c r="D23" s="10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</row>
    <row r="24" spans="1:98" ht="21.75" customHeight="1">
      <c r="A24" s="103"/>
      <c r="B24" s="101"/>
      <c r="C24" s="99" t="s">
        <v>57</v>
      </c>
      <c r="D24" s="10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</row>
    <row r="25" spans="1:98" ht="21.75" customHeight="1">
      <c r="A25" s="103"/>
      <c r="B25" s="101"/>
      <c r="C25" s="99" t="s">
        <v>58</v>
      </c>
      <c r="D25" s="10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</row>
    <row r="26" spans="1:98" ht="21.75" customHeight="1">
      <c r="A26" s="103"/>
      <c r="B26" s="101"/>
      <c r="C26" s="99" t="s">
        <v>59</v>
      </c>
      <c r="D26" s="10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</row>
    <row r="27" spans="1:98" ht="21.75" customHeight="1">
      <c r="A27" s="103"/>
      <c r="B27" s="101"/>
      <c r="C27" s="99" t="s">
        <v>60</v>
      </c>
      <c r="D27" s="10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</row>
    <row r="28" spans="1:98" ht="21.75" customHeight="1">
      <c r="A28" s="103"/>
      <c r="B28" s="101"/>
      <c r="C28" s="99" t="s">
        <v>61</v>
      </c>
      <c r="D28" s="10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</row>
    <row r="29" spans="1:98" ht="21.75" customHeight="1">
      <c r="A29" s="103"/>
      <c r="B29" s="101"/>
      <c r="C29" s="99" t="s">
        <v>62</v>
      </c>
      <c r="D29" s="10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98" ht="21.75" customHeight="1">
      <c r="A30" s="103"/>
      <c r="B30" s="101"/>
      <c r="C30" s="99" t="s">
        <v>63</v>
      </c>
      <c r="D30" s="10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</row>
    <row r="31" spans="1:98" ht="21.75" customHeight="1">
      <c r="A31" s="103"/>
      <c r="B31" s="101"/>
      <c r="C31" s="99" t="s">
        <v>64</v>
      </c>
      <c r="D31" s="10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ht="21.75" customHeight="1">
      <c r="A32" s="103"/>
      <c r="B32" s="101"/>
      <c r="C32" s="99" t="s">
        <v>65</v>
      </c>
      <c r="D32" s="10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</row>
    <row r="33" spans="1:98" ht="21.75" customHeight="1">
      <c r="A33" s="103"/>
      <c r="B33" s="101"/>
      <c r="C33" s="99" t="s">
        <v>66</v>
      </c>
      <c r="D33" s="10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</row>
    <row r="34" spans="1:98" ht="21.75" customHeight="1">
      <c r="A34" s="103"/>
      <c r="B34" s="101"/>
      <c r="C34" s="99" t="s">
        <v>67</v>
      </c>
      <c r="D34" s="10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</row>
    <row r="35" spans="1:98" ht="21.75" customHeight="1">
      <c r="A35" s="106" t="s">
        <v>125</v>
      </c>
      <c r="B35" s="84">
        <v>526.6</v>
      </c>
      <c r="C35" s="63" t="s">
        <v>126</v>
      </c>
      <c r="D35" s="68">
        <v>526.6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N24" sqref="N24"/>
    </sheetView>
  </sheetViews>
  <sheetFormatPr defaultColWidth="9.140625" defaultRowHeight="12.75" customHeight="1"/>
  <cols>
    <col min="1" max="1" width="28.8515625" style="14" customWidth="1"/>
    <col min="2" max="5" width="11.421875" style="14" customWidth="1"/>
    <col min="6" max="11" width="9.28125" style="14" customWidth="1"/>
    <col min="12" max="13" width="6.8515625" style="14" customWidth="1"/>
  </cols>
  <sheetData>
    <row r="1" ht="24.75" customHeight="1">
      <c r="A1" s="28" t="s">
        <v>127</v>
      </c>
    </row>
    <row r="2" spans="1:11" ht="24.75" customHeight="1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75" customHeight="1">
      <c r="K3" s="17" t="s">
        <v>26</v>
      </c>
    </row>
    <row r="4" spans="1:11" ht="24.75" customHeight="1">
      <c r="A4" s="32" t="s">
        <v>129</v>
      </c>
      <c r="B4" s="32" t="s">
        <v>109</v>
      </c>
      <c r="C4" s="32" t="s">
        <v>130</v>
      </c>
      <c r="D4" s="32"/>
      <c r="E4" s="32"/>
      <c r="F4" s="32" t="s">
        <v>131</v>
      </c>
      <c r="G4" s="32"/>
      <c r="H4" s="33"/>
      <c r="I4" s="63" t="s">
        <v>132</v>
      </c>
      <c r="J4" s="63"/>
      <c r="K4" s="63"/>
    </row>
    <row r="5" spans="1:11" ht="24.75" customHeight="1">
      <c r="A5" s="32"/>
      <c r="B5" s="32"/>
      <c r="C5" s="32" t="s">
        <v>109</v>
      </c>
      <c r="D5" s="32" t="s">
        <v>105</v>
      </c>
      <c r="E5" s="32" t="s">
        <v>106</v>
      </c>
      <c r="F5" s="32" t="s">
        <v>109</v>
      </c>
      <c r="G5" s="32" t="s">
        <v>105</v>
      </c>
      <c r="H5" s="33" t="s">
        <v>106</v>
      </c>
      <c r="I5" s="63" t="s">
        <v>109</v>
      </c>
      <c r="J5" s="63" t="s">
        <v>105</v>
      </c>
      <c r="K5" s="63" t="s">
        <v>106</v>
      </c>
    </row>
    <row r="6" spans="1:11" ht="24.75" customHeight="1">
      <c r="A6" s="32" t="s">
        <v>133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3">
        <v>4</v>
      </c>
      <c r="I6" s="63">
        <v>2</v>
      </c>
      <c r="J6" s="63">
        <v>3</v>
      </c>
      <c r="K6" s="63">
        <v>4</v>
      </c>
    </row>
    <row r="7" spans="1:11" ht="24.75" customHeight="1">
      <c r="A7" s="35" t="s">
        <v>109</v>
      </c>
      <c r="B7" s="84">
        <v>526.6</v>
      </c>
      <c r="C7" s="84">
        <v>526.6</v>
      </c>
      <c r="D7" s="84">
        <v>526.6</v>
      </c>
      <c r="E7" s="53"/>
      <c r="F7" s="85"/>
      <c r="G7" s="86"/>
      <c r="H7" s="87"/>
      <c r="I7" s="92"/>
      <c r="J7" s="92"/>
      <c r="K7" s="92"/>
    </row>
    <row r="8" spans="1:11" ht="24.75" customHeight="1">
      <c r="A8" s="35"/>
      <c r="B8" s="88"/>
      <c r="C8" s="53"/>
      <c r="D8" s="88"/>
      <c r="E8" s="53"/>
      <c r="F8" s="85"/>
      <c r="G8" s="86"/>
      <c r="H8" s="87"/>
      <c r="I8" s="92"/>
      <c r="J8" s="92"/>
      <c r="K8" s="92"/>
    </row>
    <row r="9" spans="1:11" ht="24.75" customHeight="1">
      <c r="A9" s="39"/>
      <c r="B9" s="40"/>
      <c r="C9" s="56"/>
      <c r="D9" s="40"/>
      <c r="E9" s="56"/>
      <c r="F9" s="89"/>
      <c r="G9" s="90"/>
      <c r="H9" s="91"/>
      <c r="I9" s="93"/>
      <c r="J9" s="93"/>
      <c r="K9" s="93"/>
    </row>
    <row r="10" spans="1:11" ht="24.75" customHeight="1">
      <c r="A10" s="39"/>
      <c r="B10" s="40"/>
      <c r="C10" s="56"/>
      <c r="D10" s="40"/>
      <c r="E10" s="56"/>
      <c r="F10" s="89"/>
      <c r="G10" s="90"/>
      <c r="H10" s="91"/>
      <c r="I10" s="93"/>
      <c r="J10" s="93"/>
      <c r="K10" s="93"/>
    </row>
    <row r="11" spans="1:11" ht="24.75" customHeight="1">
      <c r="A11" s="39"/>
      <c r="B11" s="40"/>
      <c r="C11" s="56"/>
      <c r="D11" s="40"/>
      <c r="E11" s="56"/>
      <c r="F11" s="89"/>
      <c r="G11" s="90"/>
      <c r="H11" s="91"/>
      <c r="I11" s="93"/>
      <c r="J11" s="93"/>
      <c r="K11" s="93"/>
    </row>
    <row r="12" spans="2:6" ht="12.75">
      <c r="B12" s="41"/>
      <c r="D12" s="41"/>
      <c r="E12" s="41"/>
      <c r="F12" s="41"/>
    </row>
    <row r="13" spans="2:6" ht="12.75">
      <c r="B13" s="41"/>
      <c r="E13" s="41"/>
      <c r="F13" s="41"/>
    </row>
    <row r="14" spans="2:6" ht="12.75">
      <c r="B14" s="41"/>
      <c r="E14" s="41"/>
      <c r="F14" s="41"/>
    </row>
    <row r="15" spans="3:6" ht="12.75">
      <c r="C15" s="41"/>
      <c r="F15" s="41"/>
    </row>
    <row r="16" spans="3:6" ht="12.75">
      <c r="C16" s="41"/>
      <c r="D16" s="41"/>
      <c r="F16" s="41"/>
    </row>
    <row r="17" spans="4:6" ht="12.75">
      <c r="D17" s="41"/>
      <c r="F17" s="41"/>
    </row>
    <row r="18" spans="5:6" ht="12.75">
      <c r="E18" s="41"/>
      <c r="F18" s="41"/>
    </row>
    <row r="19" ht="12.75">
      <c r="F19" s="4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1" sqref="A11:A13"/>
    </sheetView>
  </sheetViews>
  <sheetFormatPr defaultColWidth="9.140625" defaultRowHeight="12.75" customHeight="1"/>
  <cols>
    <col min="1" max="1" width="52.00390625" style="14" customWidth="1"/>
    <col min="2" max="4" width="17.8515625" style="14" customWidth="1"/>
    <col min="5" max="6" width="6.8515625" style="14" customWidth="1"/>
  </cols>
  <sheetData>
    <row r="1" ht="18" customHeight="1">
      <c r="A1" s="28" t="s">
        <v>134</v>
      </c>
    </row>
    <row r="2" spans="1:4" ht="18" customHeight="1">
      <c r="A2" s="30" t="s">
        <v>135</v>
      </c>
      <c r="B2" s="30"/>
      <c r="C2" s="30"/>
      <c r="D2" s="30"/>
    </row>
    <row r="3" ht="18" customHeight="1">
      <c r="D3" s="17" t="s">
        <v>26</v>
      </c>
    </row>
    <row r="4" spans="1:4" ht="23.25" customHeight="1">
      <c r="A4" s="63" t="s">
        <v>103</v>
      </c>
      <c r="B4" s="63" t="s">
        <v>130</v>
      </c>
      <c r="C4" s="63"/>
      <c r="D4" s="63"/>
    </row>
    <row r="5" spans="1:4" ht="23.25" customHeight="1">
      <c r="A5" s="63"/>
      <c r="B5" s="63" t="s">
        <v>109</v>
      </c>
      <c r="C5" s="63" t="s">
        <v>105</v>
      </c>
      <c r="D5" s="63" t="s">
        <v>106</v>
      </c>
    </row>
    <row r="6" spans="1:4" ht="23.25" customHeight="1">
      <c r="A6" s="63" t="s">
        <v>108</v>
      </c>
      <c r="B6" s="63">
        <v>1</v>
      </c>
      <c r="C6" s="63">
        <v>2</v>
      </c>
      <c r="D6" s="63">
        <v>3</v>
      </c>
    </row>
    <row r="7" spans="1:4" ht="23.25" customHeight="1">
      <c r="A7" s="77" t="s">
        <v>109</v>
      </c>
      <c r="B7" s="68">
        <v>526.6</v>
      </c>
      <c r="C7" s="68">
        <v>526.6</v>
      </c>
      <c r="D7" s="78"/>
    </row>
    <row r="8" spans="1:4" ht="23.25" customHeight="1">
      <c r="A8" s="79" t="s">
        <v>110</v>
      </c>
      <c r="B8" s="80">
        <v>501</v>
      </c>
      <c r="C8" s="80">
        <v>501</v>
      </c>
      <c r="D8" s="78"/>
    </row>
    <row r="9" spans="1:4" ht="23.25" customHeight="1">
      <c r="A9" s="79" t="s">
        <v>111</v>
      </c>
      <c r="B9" s="80">
        <v>501</v>
      </c>
      <c r="C9" s="80">
        <v>501</v>
      </c>
      <c r="D9" s="78"/>
    </row>
    <row r="10" spans="1:4" ht="23.25" customHeight="1">
      <c r="A10" s="81" t="s">
        <v>112</v>
      </c>
      <c r="B10" s="80">
        <v>501</v>
      </c>
      <c r="C10" s="80">
        <v>501</v>
      </c>
      <c r="D10" s="82"/>
    </row>
    <row r="11" spans="1:5" ht="23.25" customHeight="1">
      <c r="A11" s="79" t="s">
        <v>113</v>
      </c>
      <c r="B11" s="83">
        <v>25.6</v>
      </c>
      <c r="C11" s="83">
        <v>25.6</v>
      </c>
      <c r="D11" s="82"/>
      <c r="E11" s="41"/>
    </row>
    <row r="12" spans="1:5" ht="23.25" customHeight="1">
      <c r="A12" s="79" t="s">
        <v>114</v>
      </c>
      <c r="B12" s="83">
        <v>25.6</v>
      </c>
      <c r="C12" s="83">
        <v>25.6</v>
      </c>
      <c r="D12" s="78"/>
      <c r="E12" s="41"/>
    </row>
    <row r="13" spans="1:5" ht="23.25" customHeight="1">
      <c r="A13" s="81" t="s">
        <v>115</v>
      </c>
      <c r="B13" s="83">
        <v>25.6</v>
      </c>
      <c r="C13" s="83">
        <v>25.6</v>
      </c>
      <c r="D13" s="78"/>
      <c r="E13" s="41"/>
    </row>
    <row r="14" spans="1:4" ht="23.25" customHeight="1">
      <c r="A14" s="77"/>
      <c r="B14" s="78"/>
      <c r="C14" s="78"/>
      <c r="D14" s="78"/>
    </row>
    <row r="15" spans="1:4" ht="23.25" customHeight="1">
      <c r="A15" s="77"/>
      <c r="B15" s="78"/>
      <c r="C15" s="78"/>
      <c r="D15" s="78"/>
    </row>
    <row r="16" spans="1:4" ht="23.25" customHeight="1">
      <c r="A16" s="37"/>
      <c r="B16" s="82"/>
      <c r="C16" s="82"/>
      <c r="D16" s="82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7">
      <selection activeCell="D12" sqref="D12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4" width="17.28125" style="0" customWidth="1"/>
    <col min="5" max="5" width="26.140625" style="0" customWidth="1"/>
    <col min="6" max="6" width="8.00390625" style="0" customWidth="1"/>
    <col min="7" max="7" width="6.8515625" style="0" customWidth="1"/>
  </cols>
  <sheetData>
    <row r="1" ht="12.75">
      <c r="A1" s="28" t="s">
        <v>136</v>
      </c>
    </row>
    <row r="2" spans="1:5" ht="24.75" customHeight="1">
      <c r="A2" s="58" t="s">
        <v>137</v>
      </c>
      <c r="B2" s="58"/>
      <c r="C2" s="58"/>
      <c r="D2" s="58"/>
      <c r="E2" s="58"/>
    </row>
    <row r="3" ht="17.25" customHeight="1">
      <c r="E3" s="17" t="s">
        <v>26</v>
      </c>
    </row>
    <row r="4" spans="1:6" ht="17.25" customHeight="1">
      <c r="A4" s="31" t="s">
        <v>138</v>
      </c>
      <c r="B4" s="32"/>
      <c r="C4" s="32" t="s">
        <v>139</v>
      </c>
      <c r="D4" s="32"/>
      <c r="E4" s="33"/>
      <c r="F4" s="14" t="s">
        <v>140</v>
      </c>
    </row>
    <row r="5" spans="1:6" ht="17.25" customHeight="1">
      <c r="A5" s="59" t="s">
        <v>141</v>
      </c>
      <c r="B5" s="60" t="s">
        <v>142</v>
      </c>
      <c r="C5" s="60" t="s">
        <v>109</v>
      </c>
      <c r="D5" s="61" t="s">
        <v>143</v>
      </c>
      <c r="E5" s="61" t="s">
        <v>144</v>
      </c>
      <c r="F5" s="14" t="s">
        <v>140</v>
      </c>
    </row>
    <row r="6" spans="1:6" ht="17.25" customHeight="1">
      <c r="A6" s="62" t="s">
        <v>108</v>
      </c>
      <c r="B6" s="63" t="s">
        <v>108</v>
      </c>
      <c r="C6" s="63">
        <v>1</v>
      </c>
      <c r="D6" s="64">
        <v>2</v>
      </c>
      <c r="E6" s="65">
        <v>3</v>
      </c>
      <c r="F6" s="14" t="s">
        <v>140</v>
      </c>
    </row>
    <row r="7" spans="1:6" ht="17.25" customHeight="1">
      <c r="A7" s="66" t="s">
        <v>140</v>
      </c>
      <c r="B7" s="67" t="s">
        <v>109</v>
      </c>
      <c r="C7" s="68">
        <v>341.2</v>
      </c>
      <c r="D7" s="68">
        <v>335.6</v>
      </c>
      <c r="E7" s="69">
        <v>5.6</v>
      </c>
      <c r="F7" s="70" t="s">
        <v>140</v>
      </c>
    </row>
    <row r="8" spans="1:6" ht="17.25" customHeight="1">
      <c r="A8" s="66"/>
      <c r="B8" s="67" t="s">
        <v>145</v>
      </c>
      <c r="C8" s="69">
        <v>286.58</v>
      </c>
      <c r="D8" s="71">
        <v>286.58</v>
      </c>
      <c r="E8" s="69"/>
      <c r="F8" s="70" t="s">
        <v>140</v>
      </c>
    </row>
    <row r="9" spans="1:6" ht="17.25" customHeight="1">
      <c r="A9" s="72" t="s">
        <v>146</v>
      </c>
      <c r="B9" s="37" t="s">
        <v>147</v>
      </c>
      <c r="C9" s="36">
        <v>100</v>
      </c>
      <c r="D9" s="36">
        <v>100</v>
      </c>
      <c r="E9" s="73"/>
      <c r="F9" s="70" t="s">
        <v>140</v>
      </c>
    </row>
    <row r="10" spans="1:6" ht="17.25" customHeight="1">
      <c r="A10" s="72" t="s">
        <v>148</v>
      </c>
      <c r="B10" s="37" t="s">
        <v>149</v>
      </c>
      <c r="C10" s="36">
        <v>186.58</v>
      </c>
      <c r="D10" s="36">
        <v>186.58</v>
      </c>
      <c r="E10" s="73"/>
      <c r="F10" s="70" t="s">
        <v>140</v>
      </c>
    </row>
    <row r="11" spans="1:6" ht="17.25" customHeight="1">
      <c r="A11" s="72" t="s">
        <v>150</v>
      </c>
      <c r="B11" s="37" t="s">
        <v>151</v>
      </c>
      <c r="C11" s="36"/>
      <c r="D11" s="36"/>
      <c r="E11" s="73"/>
      <c r="F11" s="70" t="s">
        <v>140</v>
      </c>
    </row>
    <row r="12" spans="1:6" ht="17.25" customHeight="1">
      <c r="A12" s="72" t="s">
        <v>152</v>
      </c>
      <c r="B12" s="37" t="s">
        <v>153</v>
      </c>
      <c r="C12" s="36">
        <f>SUM(D12:E12)</f>
        <v>0</v>
      </c>
      <c r="D12" s="36">
        <f>SUM(E12:F12)</f>
        <v>0</v>
      </c>
      <c r="E12" s="73"/>
      <c r="F12" s="70" t="s">
        <v>140</v>
      </c>
    </row>
    <row r="13" spans="1:6" ht="17.25" customHeight="1">
      <c r="A13" s="72" t="s">
        <v>154</v>
      </c>
      <c r="B13" s="37" t="s">
        <v>155</v>
      </c>
      <c r="C13" s="36"/>
      <c r="D13" s="36"/>
      <c r="E13" s="73"/>
      <c r="F13" s="70"/>
    </row>
    <row r="14" spans="1:6" ht="17.25" customHeight="1">
      <c r="A14" s="72" t="s">
        <v>156</v>
      </c>
      <c r="B14" s="37" t="s">
        <v>157</v>
      </c>
      <c r="C14" s="36"/>
      <c r="D14" s="36"/>
      <c r="E14" s="73"/>
      <c r="F14" s="70"/>
    </row>
    <row r="15" spans="1:6" ht="17.25" customHeight="1">
      <c r="A15" s="66"/>
      <c r="B15" s="67" t="s">
        <v>158</v>
      </c>
      <c r="C15" s="69">
        <v>5.6</v>
      </c>
      <c r="D15" s="69"/>
      <c r="E15" s="69">
        <v>5.6</v>
      </c>
      <c r="F15" s="70" t="s">
        <v>140</v>
      </c>
    </row>
    <row r="16" spans="1:6" ht="17.25" customHeight="1">
      <c r="A16" s="72" t="s">
        <v>159</v>
      </c>
      <c r="B16" s="37" t="s">
        <v>160</v>
      </c>
      <c r="C16" s="36">
        <v>1</v>
      </c>
      <c r="D16" s="36"/>
      <c r="E16" s="36">
        <v>1</v>
      </c>
      <c r="F16" s="70" t="s">
        <v>140</v>
      </c>
    </row>
    <row r="17" spans="1:6" ht="17.25" customHeight="1">
      <c r="A17" s="72" t="s">
        <v>161</v>
      </c>
      <c r="B17" s="37" t="s">
        <v>162</v>
      </c>
      <c r="C17" s="36">
        <v>0.5</v>
      </c>
      <c r="D17" s="36"/>
      <c r="E17" s="36">
        <v>0.5</v>
      </c>
      <c r="F17" s="70"/>
    </row>
    <row r="18" spans="1:6" ht="17.25" customHeight="1">
      <c r="A18" s="72" t="s">
        <v>163</v>
      </c>
      <c r="B18" s="37" t="s">
        <v>164</v>
      </c>
      <c r="C18" s="36"/>
      <c r="D18" s="36"/>
      <c r="E18" s="36"/>
      <c r="F18" s="70" t="s">
        <v>140</v>
      </c>
    </row>
    <row r="19" spans="1:6" ht="17.25" customHeight="1">
      <c r="A19" s="72" t="s">
        <v>165</v>
      </c>
      <c r="B19" s="37" t="s">
        <v>166</v>
      </c>
      <c r="C19" s="36"/>
      <c r="D19" s="36"/>
      <c r="E19" s="36"/>
      <c r="F19" s="70" t="s">
        <v>140</v>
      </c>
    </row>
    <row r="20" spans="1:6" ht="17.25" customHeight="1">
      <c r="A20" s="72" t="s">
        <v>167</v>
      </c>
      <c r="B20" s="37" t="s">
        <v>168</v>
      </c>
      <c r="C20" s="36">
        <v>0.5</v>
      </c>
      <c r="D20" s="36"/>
      <c r="E20" s="36">
        <v>0.5</v>
      </c>
      <c r="F20" s="70" t="s">
        <v>140</v>
      </c>
    </row>
    <row r="21" spans="1:6" ht="17.25" customHeight="1">
      <c r="A21" s="72" t="s">
        <v>169</v>
      </c>
      <c r="B21" s="37" t="s">
        <v>170</v>
      </c>
      <c r="C21" s="36"/>
      <c r="D21" s="36"/>
      <c r="E21" s="36"/>
      <c r="F21" s="70" t="s">
        <v>140</v>
      </c>
    </row>
    <row r="22" spans="1:6" ht="17.25" customHeight="1">
      <c r="A22" s="72" t="s">
        <v>171</v>
      </c>
      <c r="B22" s="37" t="s">
        <v>172</v>
      </c>
      <c r="C22" s="36">
        <v>1.5</v>
      </c>
      <c r="D22" s="36"/>
      <c r="E22" s="36">
        <v>1.5</v>
      </c>
      <c r="F22" s="70" t="s">
        <v>140</v>
      </c>
    </row>
    <row r="23" spans="1:6" ht="17.25" customHeight="1">
      <c r="A23" s="72" t="s">
        <v>173</v>
      </c>
      <c r="B23" s="37" t="s">
        <v>174</v>
      </c>
      <c r="C23" s="36"/>
      <c r="D23" s="36"/>
      <c r="E23" s="36"/>
      <c r="F23" s="70"/>
    </row>
    <row r="24" spans="1:6" ht="17.25" customHeight="1">
      <c r="A24" s="72" t="s">
        <v>175</v>
      </c>
      <c r="B24" s="37" t="s">
        <v>176</v>
      </c>
      <c r="C24" s="36"/>
      <c r="D24" s="36"/>
      <c r="E24" s="36"/>
      <c r="F24" s="70" t="s">
        <v>140</v>
      </c>
    </row>
    <row r="25" spans="1:6" ht="17.25" customHeight="1">
      <c r="A25" s="72" t="s">
        <v>177</v>
      </c>
      <c r="B25" s="37" t="s">
        <v>178</v>
      </c>
      <c r="C25" s="36"/>
      <c r="D25" s="36"/>
      <c r="E25" s="36"/>
      <c r="F25" s="70" t="s">
        <v>140</v>
      </c>
    </row>
    <row r="26" spans="1:6" ht="17.25" customHeight="1">
      <c r="A26" s="72" t="s">
        <v>179</v>
      </c>
      <c r="B26" s="37" t="s">
        <v>180</v>
      </c>
      <c r="C26" s="36">
        <v>0.3</v>
      </c>
      <c r="D26" s="36"/>
      <c r="E26" s="36">
        <v>0.3</v>
      </c>
      <c r="F26" s="70" t="s">
        <v>140</v>
      </c>
    </row>
    <row r="27" spans="1:6" ht="17.25" customHeight="1">
      <c r="A27" s="72" t="s">
        <v>181</v>
      </c>
      <c r="B27" s="37" t="s">
        <v>182</v>
      </c>
      <c r="C27" s="36">
        <v>0.5</v>
      </c>
      <c r="D27" s="36"/>
      <c r="E27" s="36">
        <v>0.5</v>
      </c>
      <c r="F27" s="70" t="s">
        <v>140</v>
      </c>
    </row>
    <row r="28" spans="1:6" ht="17.25" customHeight="1">
      <c r="A28" s="72" t="s">
        <v>183</v>
      </c>
      <c r="B28" s="37" t="s">
        <v>184</v>
      </c>
      <c r="C28" s="36"/>
      <c r="D28" s="36"/>
      <c r="E28" s="36"/>
      <c r="F28" s="70" t="s">
        <v>140</v>
      </c>
    </row>
    <row r="29" spans="1:6" ht="17.25" customHeight="1">
      <c r="A29" s="72" t="s">
        <v>185</v>
      </c>
      <c r="B29" s="37" t="s">
        <v>186</v>
      </c>
      <c r="C29" s="36"/>
      <c r="D29" s="36"/>
      <c r="E29" s="36"/>
      <c r="F29" s="70" t="s">
        <v>140</v>
      </c>
    </row>
    <row r="30" spans="1:6" ht="17.25" customHeight="1">
      <c r="A30" s="72" t="s">
        <v>187</v>
      </c>
      <c r="B30" s="37" t="s">
        <v>188</v>
      </c>
      <c r="C30" s="36">
        <v>1.3</v>
      </c>
      <c r="D30" s="36"/>
      <c r="E30" s="36">
        <v>1.3</v>
      </c>
      <c r="F30" s="70" t="s">
        <v>140</v>
      </c>
    </row>
    <row r="31" spans="1:6" ht="17.25" customHeight="1">
      <c r="A31" s="72" t="s">
        <v>189</v>
      </c>
      <c r="B31" s="37" t="s">
        <v>190</v>
      </c>
      <c r="C31" s="36"/>
      <c r="D31" s="36"/>
      <c r="E31" s="36"/>
      <c r="F31" s="70" t="s">
        <v>140</v>
      </c>
    </row>
    <row r="32" spans="1:6" ht="17.25" customHeight="1">
      <c r="A32" s="72" t="s">
        <v>191</v>
      </c>
      <c r="B32" s="37" t="s">
        <v>192</v>
      </c>
      <c r="C32" s="36"/>
      <c r="D32" s="36"/>
      <c r="E32" s="36"/>
      <c r="F32" s="70" t="s">
        <v>140</v>
      </c>
    </row>
    <row r="33" spans="1:6" ht="17.25" customHeight="1">
      <c r="A33" s="66"/>
      <c r="B33" s="67" t="s">
        <v>193</v>
      </c>
      <c r="C33" s="69">
        <v>49.02</v>
      </c>
      <c r="D33" s="69">
        <v>49.02</v>
      </c>
      <c r="E33" s="74"/>
      <c r="F33" s="70" t="s">
        <v>140</v>
      </c>
    </row>
    <row r="34" spans="1:6" ht="17.25" customHeight="1">
      <c r="A34" s="72" t="s">
        <v>194</v>
      </c>
      <c r="B34" s="37" t="s">
        <v>195</v>
      </c>
      <c r="C34" s="36"/>
      <c r="D34" s="36"/>
      <c r="E34" s="73"/>
      <c r="F34" s="70" t="s">
        <v>140</v>
      </c>
    </row>
    <row r="35" spans="1:6" ht="17.25" customHeight="1">
      <c r="A35" s="72" t="s">
        <v>196</v>
      </c>
      <c r="B35" s="37" t="s">
        <v>197</v>
      </c>
      <c r="C35" s="36">
        <v>25.6</v>
      </c>
      <c r="D35" s="36">
        <v>25.6</v>
      </c>
      <c r="E35" s="73"/>
      <c r="F35" s="70" t="s">
        <v>140</v>
      </c>
    </row>
    <row r="36" spans="1:6" ht="17.25" customHeight="1">
      <c r="A36" s="72" t="s">
        <v>198</v>
      </c>
      <c r="B36" s="37" t="s">
        <v>199</v>
      </c>
      <c r="C36" s="36"/>
      <c r="D36" s="36"/>
      <c r="E36" s="73"/>
      <c r="F36" s="70"/>
    </row>
    <row r="37" spans="1:6" ht="17.25" customHeight="1">
      <c r="A37" s="72" t="s">
        <v>200</v>
      </c>
      <c r="B37" s="75" t="s">
        <v>201</v>
      </c>
      <c r="C37" s="36"/>
      <c r="D37" s="36"/>
      <c r="E37" s="73"/>
      <c r="F37" s="70" t="s">
        <v>140</v>
      </c>
    </row>
    <row r="38" spans="1:6" ht="17.25" customHeight="1">
      <c r="A38" s="72" t="s">
        <v>202</v>
      </c>
      <c r="B38" s="37" t="s">
        <v>203</v>
      </c>
      <c r="C38" s="36"/>
      <c r="D38" s="36"/>
      <c r="E38" s="73"/>
      <c r="F38" s="70"/>
    </row>
    <row r="39" spans="1:6" ht="17.25" customHeight="1">
      <c r="A39" s="72" t="s">
        <v>204</v>
      </c>
      <c r="B39" s="37" t="s">
        <v>205</v>
      </c>
      <c r="C39" s="36"/>
      <c r="D39" s="36"/>
      <c r="E39" s="73"/>
      <c r="F39" s="70"/>
    </row>
    <row r="40" spans="1:6" ht="17.25" customHeight="1">
      <c r="A40" s="72" t="s">
        <v>206</v>
      </c>
      <c r="B40" s="37" t="s">
        <v>207</v>
      </c>
      <c r="C40" s="36"/>
      <c r="D40" s="36"/>
      <c r="E40" s="73"/>
      <c r="F40" s="70" t="s">
        <v>140</v>
      </c>
    </row>
    <row r="41" spans="1:6" ht="17.25" customHeight="1">
      <c r="A41" s="72" t="s">
        <v>208</v>
      </c>
      <c r="B41" s="37" t="s">
        <v>209</v>
      </c>
      <c r="C41" s="36">
        <v>23.42</v>
      </c>
      <c r="D41" s="36">
        <v>23.42</v>
      </c>
      <c r="E41" s="73"/>
      <c r="F41" s="70" t="s">
        <v>140</v>
      </c>
    </row>
    <row r="42" spans="1:6" ht="17.25" customHeight="1">
      <c r="A42" s="72" t="s">
        <v>210</v>
      </c>
      <c r="B42" s="37" t="s">
        <v>211</v>
      </c>
      <c r="C42" s="36"/>
      <c r="D42" s="36"/>
      <c r="E42" s="73"/>
      <c r="F42" s="70" t="s">
        <v>140</v>
      </c>
    </row>
    <row r="43" spans="1:6" ht="21.75" customHeight="1">
      <c r="A43" s="72" t="s">
        <v>212</v>
      </c>
      <c r="B43" s="76" t="s">
        <v>213</v>
      </c>
      <c r="C43" s="36"/>
      <c r="D43" s="36"/>
      <c r="E43" s="73"/>
      <c r="F43" s="7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2017-04-07T01:34:02Z</cp:lastPrinted>
  <dcterms:created xsi:type="dcterms:W3CDTF">2017-04-21T01:49:55Z</dcterms:created>
  <dcterms:modified xsi:type="dcterms:W3CDTF">2017-07-20T13:50:15Z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