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firstSheet="1" activeTab="10"/>
  </bookViews>
  <sheets>
    <sheet name="封面" sheetId="1" r:id="rId1"/>
    <sheet name="（1）" sheetId="2" r:id="rId2"/>
    <sheet name="(2)" sheetId="3" r:id="rId3"/>
    <sheet name="(3" sheetId="4" r:id="rId4"/>
    <sheet name="（4）" sheetId="5" r:id="rId5"/>
    <sheet name="(5)" sheetId="6" r:id="rId6"/>
    <sheet name="（6）" sheetId="7" r:id="rId7"/>
    <sheet name="(7)" sheetId="8" r:id="rId8"/>
    <sheet name="（8）" sheetId="9" r:id="rId9"/>
    <sheet name="（9）" sheetId="10" r:id="rId10"/>
    <sheet name="（10）" sheetId="11" r:id="rId11"/>
  </sheets>
  <definedNames/>
  <calcPr fullCalcOnLoad="1"/>
</workbook>
</file>

<file path=xl/sharedStrings.xml><?xml version="1.0" encoding="utf-8"?>
<sst xmlns="http://schemas.openxmlformats.org/spreadsheetml/2006/main" count="431" uniqueCount="253">
  <si>
    <t>附件2：</t>
  </si>
  <si>
    <t>2016年迭部县部门预算公开表格</t>
  </si>
  <si>
    <t xml:space="preserve">           单位名称：迭部县人民政府教育督导室</t>
  </si>
  <si>
    <t>表1：部门预算收支总表</t>
  </si>
  <si>
    <t>单位名称：迭部县人民政府教育督导室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</si>
  <si>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</si>
  <si>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</si>
  <si>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</si>
  <si>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</si>
  <si>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</si>
  <si>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</si>
  <si>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</si>
  <si>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/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</si>
  <si>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</si>
  <si>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</si>
  <si>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</si>
  <si>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</si>
  <si>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</si>
  <si>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</si>
  <si>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</si>
  <si>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</si>
  <si>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</si>
  <si>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</si>
  <si>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</si>
  <si>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</si>
  <si>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</si>
  <si>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</si>
  <si>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</si>
  <si>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</si>
  <si>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</si>
  <si>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</si>
  <si>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</si>
  <si>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</si>
  <si>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</si>
  <si>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</si>
  <si>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</si>
  <si>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</si>
  <si>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</si>
  <si>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</si>
  <si>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</si>
  <si>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</si>
  <si>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</si>
  <si>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</si>
  <si>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</si>
  <si>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</si>
  <si>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</si>
  <si>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</si>
  <si>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</si>
  <si>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</si>
  <si>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</si>
  <si>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</si>
  <si>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</si>
  <si>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</si>
  <si>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</si>
  <si>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</si>
  <si>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</si>
  <si>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</si>
  <si>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</si>
  <si>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</si>
  <si>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</si>
  <si>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</si>
  <si>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备注:1.该表本年收支合计数填列2016年当年部门预算收支数据，应当与财政部门批复的部门预算数保持一致。</t>
  </si>
  <si>
    <r>
      <t>附表</t>
    </r>
    <r>
      <rPr>
        <sz val="10.5"/>
        <color indexed="8"/>
        <rFont val="Calibri"/>
        <family val="2"/>
      </rPr>
      <t>2</t>
    </r>
  </si>
  <si>
    <r>
      <t>表2:收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入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预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算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总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表</t>
    </r>
  </si>
  <si>
    <t>科目编码</t>
  </si>
  <si>
    <t>科目名称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</si>
  <si>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</si>
  <si>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</si>
  <si>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</si>
  <si>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</si>
  <si>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</si>
  <si>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</si>
  <si>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</si>
  <si>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</si>
  <si>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县级一般公共预算拨款</t>
  </si>
  <si>
    <t>成品油价格和税费改革税收返还</t>
  </si>
  <si>
    <t>上级财政转移支付补助</t>
  </si>
  <si>
    <t>县级基金预算拨款</t>
  </si>
  <si>
    <r>
      <t>上级财政转移支付补助</t>
    </r>
    <r>
      <rPr>
        <sz val="10.5"/>
        <color indexed="8"/>
        <rFont val="Calibri"/>
        <family val="2"/>
      </rPr>
      <t>(</t>
    </r>
    <r>
      <rPr>
        <sz val="10.5"/>
        <color indexed="8"/>
        <rFont val="宋体"/>
        <family val="0"/>
      </rPr>
      <t>基金</t>
    </r>
    <r>
      <rPr>
        <sz val="10.5"/>
        <color indexed="8"/>
        <rFont val="Calibri"/>
        <family val="2"/>
      </rPr>
      <t>)</t>
    </r>
  </si>
  <si>
    <t>**</t>
  </si>
  <si>
    <t>行政运行</t>
  </si>
  <si>
    <t>事业单位离退休</t>
  </si>
  <si>
    <t xml:space="preserve">    住房公积金</t>
  </si>
  <si>
    <t>附表：</t>
  </si>
  <si>
    <t>表3：支出预算总表</t>
  </si>
  <si>
    <t>资金来源</t>
  </si>
  <si>
    <t>合计</t>
  </si>
  <si>
    <t>基金预算拨款</t>
  </si>
  <si>
    <t>财政专</t>
  </si>
  <si>
    <t>单位其它收入</t>
  </si>
  <si>
    <t>上级财政转移支付补助（基金）</t>
  </si>
  <si>
    <t>户拨款</t>
  </si>
  <si>
    <t>表4：部门预算功能分类支出表</t>
  </si>
  <si>
    <t>功能分类科目</t>
  </si>
  <si>
    <t>支出合计</t>
  </si>
  <si>
    <t>基本支出</t>
  </si>
  <si>
    <t>项目支出</t>
  </si>
  <si>
    <t>类级科目及名称</t>
  </si>
  <si>
    <t>教育支出</t>
  </si>
  <si>
    <t xml:space="preserve">    教育管理事务</t>
  </si>
  <si>
    <t xml:space="preserve">     行政运行</t>
  </si>
  <si>
    <t>社会保障和就业支出</t>
  </si>
  <si>
    <t xml:space="preserve">   行政事业单位离退休</t>
  </si>
  <si>
    <t xml:space="preserve">      归口管理的行政单位离退休</t>
  </si>
  <si>
    <t xml:space="preserve">      事业单位离退休</t>
  </si>
  <si>
    <t>医疗卫生与计划生育支出</t>
  </si>
  <si>
    <t xml:space="preserve">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</si>
  <si>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</si>
  <si>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</si>
  <si>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</si>
  <si>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其他医疗保障支出</t>
  </si>
  <si>
    <t>住房保障支出</t>
  </si>
  <si>
    <t xml:space="preserve">   住房改革支出</t>
  </si>
  <si>
    <t xml:space="preserve">      住房公积金</t>
  </si>
  <si>
    <t>转移性支出</t>
  </si>
  <si>
    <t xml:space="preserve">   专项转移支付</t>
  </si>
  <si>
    <t xml:space="preserve">      一般公共服务（专项转移支付）</t>
  </si>
  <si>
    <t>备注：1.该表预算支出包括一般公共预算、政府性基金预算、国有资本经营预算等各类预算支出。</t>
  </si>
  <si>
    <r>
      <t xml:space="preserve">           2.A</t>
    </r>
    <r>
      <rPr>
        <sz val="12"/>
        <rFont val="宋体"/>
        <family val="0"/>
      </rPr>
      <t>列</t>
    </r>
    <r>
      <rPr>
        <sz val="12"/>
        <rFont val="Arial"/>
        <family val="2"/>
      </rPr>
      <t>7</t>
    </r>
    <r>
      <rPr>
        <sz val="12"/>
        <rFont val="宋体"/>
        <family val="0"/>
      </rPr>
      <t>行</t>
    </r>
    <r>
      <rPr>
        <sz val="12"/>
        <rFont val="Arial"/>
        <family val="2"/>
      </rPr>
      <t>—12</t>
    </r>
    <r>
      <rPr>
        <sz val="12"/>
        <rFont val="宋体"/>
        <family val="0"/>
      </rPr>
      <t>行具体科目名称请各单位结合自身实际自行填列</t>
    </r>
  </si>
  <si>
    <r>
      <t>附表</t>
    </r>
    <r>
      <rPr>
        <sz val="10.5"/>
        <color indexed="8"/>
        <rFont val="Calibri"/>
        <family val="2"/>
      </rPr>
      <t>5</t>
    </r>
  </si>
  <si>
    <t>财政拨款收支预算总表</t>
  </si>
  <si>
    <r>
      <t>收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入</t>
    </r>
  </si>
  <si>
    <r>
      <t>支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出</t>
    </r>
  </si>
  <si>
    <t>收入项目类别</t>
  </si>
  <si>
    <r>
      <t>2016</t>
    </r>
    <r>
      <rPr>
        <sz val="10.5"/>
        <color indexed="8"/>
        <rFont val="宋体"/>
        <family val="0"/>
      </rPr>
      <t>年预算</t>
    </r>
  </si>
  <si>
    <t>支出项目类别</t>
  </si>
  <si>
    <t>一、一般公共预算拨款</t>
  </si>
  <si>
    <t>一、基本支出</t>
  </si>
  <si>
    <r>
      <t xml:space="preserve">    </t>
    </r>
    <r>
      <rPr>
        <sz val="10.5"/>
        <color indexed="8"/>
        <rFont val="宋体"/>
        <family val="0"/>
      </rPr>
      <t>人员支出</t>
    </r>
  </si>
  <si>
    <r>
      <t xml:space="preserve">    </t>
    </r>
    <r>
      <rPr>
        <sz val="10.5"/>
        <color indexed="8"/>
        <rFont val="宋体"/>
        <family val="0"/>
      </rPr>
      <t>成品油价格和税费改革税收返还</t>
    </r>
  </si>
  <si>
    <r>
      <t xml:space="preserve">    </t>
    </r>
    <r>
      <rPr>
        <sz val="10.5"/>
        <color indexed="8"/>
        <rFont val="宋体"/>
        <family val="0"/>
      </rPr>
      <t>对个人和家庭补助支出</t>
    </r>
  </si>
  <si>
    <r>
      <t xml:space="preserve">    </t>
    </r>
    <r>
      <rPr>
        <sz val="10.5"/>
        <color indexed="8"/>
        <rFont val="宋体"/>
        <family val="0"/>
      </rPr>
      <t>上级财政转移支付补助</t>
    </r>
  </si>
  <si>
    <r>
      <t xml:space="preserve">        </t>
    </r>
    <r>
      <rPr>
        <sz val="10.5"/>
        <color indexed="8"/>
        <rFont val="宋体"/>
        <family val="0"/>
      </rPr>
      <t>其中：离退休费</t>
    </r>
  </si>
  <si>
    <t>二、基金预算财政拨款</t>
  </si>
  <si>
    <r>
      <t xml:space="preserve">    </t>
    </r>
    <r>
      <rPr>
        <sz val="10.5"/>
        <color indexed="8"/>
        <rFont val="宋体"/>
        <family val="0"/>
      </rPr>
      <t>公用支出</t>
    </r>
  </si>
  <si>
    <r>
      <t xml:space="preserve">    </t>
    </r>
    <r>
      <rPr>
        <sz val="10.5"/>
        <color indexed="8"/>
        <rFont val="宋体"/>
        <family val="0"/>
      </rPr>
      <t>县级基金预算拨款</t>
    </r>
  </si>
  <si>
    <r>
      <t xml:space="preserve">        </t>
    </r>
    <r>
      <rPr>
        <sz val="10.5"/>
        <color indexed="8"/>
        <rFont val="宋体"/>
        <family val="0"/>
      </rPr>
      <t>其中：离退休公务费</t>
    </r>
  </si>
  <si>
    <r>
      <t xml:space="preserve">    </t>
    </r>
    <r>
      <rPr>
        <sz val="10.5"/>
        <color indexed="8"/>
        <rFont val="宋体"/>
        <family val="0"/>
      </rPr>
      <t>上级财政转移支付补助（基金）</t>
    </r>
  </si>
  <si>
    <t>二、项目支出</t>
  </si>
  <si>
    <t>三、财政代管资金拨款</t>
  </si>
  <si>
    <t>四、财政专户拨款</t>
  </si>
  <si>
    <t>表6：部门预算财政拨款支出表</t>
  </si>
  <si>
    <t>单位名称</t>
  </si>
  <si>
    <t>一般公共预算支出</t>
  </si>
  <si>
    <t>政府性基金预算支出</t>
  </si>
  <si>
    <t>国有资本经营预算支出</t>
  </si>
  <si>
    <r>
      <t>附表</t>
    </r>
    <r>
      <rPr>
        <sz val="10.5"/>
        <color indexed="8"/>
        <rFont val="Calibri"/>
        <family val="2"/>
      </rPr>
      <t>7</t>
    </r>
  </si>
  <si>
    <t>政府性基金拨款支出预算表</t>
  </si>
  <si>
    <t>其中：</t>
  </si>
  <si>
    <r>
      <t>注：</t>
    </r>
    <r>
      <rPr>
        <sz val="10.5"/>
        <color indexed="8"/>
        <rFont val="Calibri"/>
        <family val="2"/>
      </rPr>
      <t>1.</t>
    </r>
    <r>
      <rPr>
        <sz val="10.5"/>
        <color indexed="8"/>
        <rFont val="宋体"/>
        <family val="0"/>
      </rPr>
      <t>本表反映部门本年度政府性基金财政拨款支出预算情况。</t>
    </r>
  </si>
  <si>
    <r>
      <t>    2.</t>
    </r>
    <r>
      <rPr>
        <sz val="10.5"/>
        <color indexed="8"/>
        <rFont val="宋体"/>
        <family val="0"/>
      </rPr>
      <t>本表列示到政府支出功能分类项级科目。</t>
    </r>
  </si>
  <si>
    <t>表8：一般公共预算功能分类支出表</t>
  </si>
  <si>
    <t>类级科目编码</t>
  </si>
  <si>
    <t>类级科目名称</t>
  </si>
  <si>
    <t>205</t>
  </si>
  <si>
    <t>20501</t>
  </si>
  <si>
    <t xml:space="preserve">    2050101</t>
  </si>
  <si>
    <t>208</t>
  </si>
  <si>
    <t xml:space="preserve">   20805</t>
  </si>
  <si>
    <t xml:space="preserve">      2080501</t>
  </si>
  <si>
    <t xml:space="preserve">      2080502</t>
  </si>
  <si>
    <t>210</t>
  </si>
  <si>
    <t xml:space="preserve">   21005</t>
  </si>
  <si>
    <t xml:space="preserve">      2100501</t>
  </si>
  <si>
    <t xml:space="preserve">      2100502</t>
  </si>
  <si>
    <t xml:space="preserve">      2100503</t>
  </si>
  <si>
    <t xml:space="preserve">      2100599</t>
  </si>
  <si>
    <t>221</t>
  </si>
  <si>
    <t xml:space="preserve">   22102</t>
  </si>
  <si>
    <t xml:space="preserve">      2210201</t>
  </si>
  <si>
    <t>230</t>
  </si>
  <si>
    <t xml:space="preserve">   23003</t>
  </si>
  <si>
    <t xml:space="preserve">      2300301</t>
  </si>
  <si>
    <t xml:space="preserve">  一般公共服务（专项转移支付）</t>
  </si>
  <si>
    <r>
      <rPr>
        <sz val="12"/>
        <rFont val="宋体"/>
        <family val="0"/>
      </rPr>
      <t>备注：</t>
    </r>
    <r>
      <rPr>
        <sz val="12"/>
        <rFont val="Arial"/>
        <family val="2"/>
      </rPr>
      <t>1. A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行具体科目编码、</t>
    </r>
    <r>
      <rPr>
        <sz val="12"/>
        <rFont val="Arial"/>
        <family val="2"/>
      </rPr>
      <t xml:space="preserve"> B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行具体科目名称，请各单位结合自身实际自行填列</t>
    </r>
  </si>
  <si>
    <r>
      <rPr>
        <sz val="12"/>
        <rFont val="Arial"/>
        <family val="2"/>
      </rPr>
      <t xml:space="preserve">            2.</t>
    </r>
    <r>
      <rPr>
        <sz val="12"/>
        <rFont val="宋体"/>
        <family val="0"/>
      </rPr>
      <t>该表只反映一般公共预算安排的预算支出，不包括政府性基金等其他预算支出。</t>
    </r>
  </si>
  <si>
    <t>表9：一般公共预算经济分类表</t>
  </si>
  <si>
    <t>单位名称：</t>
  </si>
  <si>
    <t>迭部县人民政府教育督导室</t>
  </si>
  <si>
    <t>科目</t>
  </si>
  <si>
    <t>项   目</t>
  </si>
  <si>
    <t>工资福利支出</t>
  </si>
  <si>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</si>
  <si>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t xml:space="preserve">   基本工资</t>
  </si>
  <si>
    <t>02</t>
  </si>
  <si>
    <t xml:space="preserve">   津贴补贴</t>
  </si>
  <si>
    <t>03</t>
  </si>
  <si>
    <t xml:space="preserve">   奖金</t>
  </si>
  <si>
    <r>
      <rPr>
        <sz val="10"/>
        <rFont val="Arial"/>
        <family val="2"/>
      </rPr>
      <t>0</t>
    </r>
    <r>
      <rPr>
        <sz val="10"/>
        <rFont val="Arial"/>
        <family val="2"/>
      </rPr>
      <t>7</t>
    </r>
  </si>
  <si>
    <t xml:space="preserve">   绩效工资</t>
  </si>
  <si>
    <t>04</t>
  </si>
  <si>
    <t xml:space="preserve">   社会保障缴费</t>
  </si>
  <si>
    <r>
      <rPr>
        <sz val="10"/>
        <rFont val="Arial"/>
        <family val="2"/>
      </rPr>
      <t>9</t>
    </r>
    <r>
      <rPr>
        <sz val="10"/>
        <rFont val="Arial"/>
        <family val="2"/>
      </rPr>
      <t>9</t>
    </r>
  </si>
  <si>
    <t xml:space="preserve">   其他工资福利支出</t>
  </si>
  <si>
    <t>302</t>
  </si>
  <si>
    <t>商品和服务支出</t>
  </si>
  <si>
    <t xml:space="preserve">   办公费</t>
  </si>
  <si>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</si>
  <si>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t xml:space="preserve">   印刷费</t>
  </si>
  <si>
    <r>
      <rPr>
        <sz val="10"/>
        <rFont val="Arial"/>
        <family val="2"/>
      </rPr>
      <t>0</t>
    </r>
    <r>
      <rPr>
        <sz val="10"/>
        <rFont val="Arial"/>
        <family val="2"/>
      </rPr>
      <t>6</t>
    </r>
  </si>
  <si>
    <t xml:space="preserve">    电费</t>
  </si>
  <si>
    <t xml:space="preserve">   邮电费</t>
  </si>
  <si>
    <t>08</t>
  </si>
  <si>
    <t xml:space="preserve">  取暖费</t>
  </si>
  <si>
    <r>
      <rPr>
        <sz val="10"/>
        <rFont val="Arial"/>
        <family val="2"/>
      </rPr>
      <t>1</t>
    </r>
    <r>
      <rPr>
        <sz val="10"/>
        <rFont val="Arial"/>
        <family val="2"/>
      </rPr>
      <t>1</t>
    </r>
  </si>
  <si>
    <t xml:space="preserve">   差旅费</t>
  </si>
  <si>
    <r>
      <rPr>
        <sz val="10"/>
        <rFont val="Arial"/>
        <family val="2"/>
      </rPr>
      <t>1</t>
    </r>
    <r>
      <rPr>
        <sz val="10"/>
        <rFont val="Arial"/>
        <family val="2"/>
      </rPr>
      <t>5</t>
    </r>
  </si>
  <si>
    <t xml:space="preserve">   会议费</t>
  </si>
  <si>
    <r>
      <rPr>
        <sz val="10"/>
        <rFont val="Arial"/>
        <family val="2"/>
      </rPr>
      <t>1</t>
    </r>
    <r>
      <rPr>
        <sz val="10"/>
        <rFont val="Arial"/>
        <family val="2"/>
      </rPr>
      <t>6</t>
    </r>
  </si>
  <si>
    <t xml:space="preserve">   培训费</t>
  </si>
  <si>
    <t>17</t>
  </si>
  <si>
    <t xml:space="preserve">  公务接待费</t>
  </si>
  <si>
    <t>29</t>
  </si>
  <si>
    <t xml:space="preserve">   福利费</t>
  </si>
  <si>
    <r>
      <rPr>
        <sz val="10"/>
        <rFont val="Arial"/>
        <family val="2"/>
      </rPr>
      <t>3</t>
    </r>
    <r>
      <rPr>
        <sz val="10"/>
        <rFont val="Arial"/>
        <family val="2"/>
      </rPr>
      <t>1</t>
    </r>
  </si>
  <si>
    <t xml:space="preserve">   公务用车运行维护费</t>
  </si>
  <si>
    <r>
      <rPr>
        <sz val="10"/>
        <rFont val="Arial"/>
        <family val="2"/>
      </rPr>
      <t>3</t>
    </r>
    <r>
      <rPr>
        <sz val="10"/>
        <rFont val="Arial"/>
        <family val="2"/>
      </rPr>
      <t>9</t>
    </r>
  </si>
  <si>
    <t xml:space="preserve">   其他交通费用</t>
  </si>
  <si>
    <t xml:space="preserve">   其他商品和服务支出</t>
  </si>
  <si>
    <t>303</t>
  </si>
  <si>
    <t>对个人和家庭的补助</t>
  </si>
  <si>
    <t xml:space="preserve">   离退休费</t>
  </si>
  <si>
    <t xml:space="preserve">   住房公积金</t>
  </si>
  <si>
    <t xml:space="preserve">   取暖费</t>
  </si>
  <si>
    <t xml:space="preserve">   其他对个人和家庭的补助支出</t>
  </si>
  <si>
    <t>304</t>
  </si>
  <si>
    <t>对企事业单位的补贴</t>
  </si>
  <si>
    <t xml:space="preserve">   企业政策性补贴</t>
  </si>
  <si>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</si>
  <si>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t xml:space="preserve">   财政贴息</t>
  </si>
  <si>
    <t>305</t>
  </si>
  <si>
    <t xml:space="preserve">   不同级政府间的转移性支出</t>
  </si>
  <si>
    <t>307</t>
  </si>
  <si>
    <t>债务利息支出</t>
  </si>
  <si>
    <t xml:space="preserve">   国内债务付息</t>
  </si>
  <si>
    <t>399</t>
  </si>
  <si>
    <t>其他支出</t>
  </si>
  <si>
    <t xml:space="preserve">   预备费</t>
  </si>
  <si>
    <t xml:space="preserve">   预留</t>
  </si>
  <si>
    <t xml:space="preserve">   其他支出</t>
  </si>
  <si>
    <t>合   计</t>
  </si>
  <si>
    <t>表10：一般公共预算“三公”经费、会议费、培训费安排情况表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</si>
  <si>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</si>
  <si>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</si>
  <si>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</si>
  <si>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</si>
  <si>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</si>
  <si>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</si>
  <si>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</si>
  <si>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</si>
  <si>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备注：1.因公出国（境）费用、会议费、培训费严格按照2016年部门预算安排填列。</t>
  </si>
  <si>
    <r>
      <rPr>
        <sz val="12"/>
        <rFont val="Arial"/>
        <family val="2"/>
      </rPr>
      <t xml:space="preserve">            2..</t>
    </r>
    <r>
      <rPr>
        <sz val="12"/>
        <rFont val="宋体"/>
        <family val="0"/>
      </rPr>
      <t>公务接待费依据财政部《行政事业单位业务招待费列支管理规定》，按照</t>
    </r>
    <r>
      <rPr>
        <sz val="12"/>
        <rFont val="Arial"/>
        <family val="2"/>
      </rPr>
      <t>2016</t>
    </r>
    <r>
      <rPr>
        <sz val="12"/>
        <rFont val="宋体"/>
        <family val="0"/>
      </rPr>
      <t>年部门预算安排公务费总额的</t>
    </r>
    <r>
      <rPr>
        <sz val="12"/>
        <rFont val="Arial"/>
        <family val="2"/>
      </rPr>
      <t>2%</t>
    </r>
    <r>
      <rPr>
        <sz val="12"/>
        <rFont val="宋体"/>
        <family val="0"/>
      </rPr>
      <t>列支</t>
    </r>
  </si>
  <si>
    <r>
      <t xml:space="preserve">                       </t>
    </r>
    <r>
      <rPr>
        <sz val="18"/>
        <rFont val="宋体"/>
        <family val="0"/>
      </rPr>
      <t>公开日期：</t>
    </r>
    <r>
      <rPr>
        <sz val="18"/>
        <rFont val="Arial"/>
        <family val="2"/>
      </rPr>
      <t xml:space="preserve"> 2016</t>
    </r>
    <r>
      <rPr>
        <sz val="18"/>
        <rFont val="宋体"/>
        <family val="0"/>
      </rPr>
      <t>年</t>
    </r>
    <r>
      <rPr>
        <sz val="18"/>
        <rFont val="Arial"/>
        <family val="2"/>
      </rPr>
      <t xml:space="preserve"> 7   </t>
    </r>
    <r>
      <rPr>
        <sz val="18"/>
        <rFont val="宋体"/>
        <family val="0"/>
      </rPr>
      <t>月</t>
    </r>
    <r>
      <rPr>
        <sz val="18"/>
        <rFont val="Arial"/>
        <family val="2"/>
      </rPr>
      <t xml:space="preserve">3  </t>
    </r>
    <r>
      <rPr>
        <sz val="1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</si>
</sst>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);[Red]\(#,##0.00\)"/>
  </numFmts>
  <fonts count="51">
    <font>
      <sz val="10"/>
      <name val="Arial"/>
      <family val="2"/>
    </font>
    <font>
      <sz val="12"/>
      <name val="宋体"/>
      <family val="0"/>
    </font>
    <font>
      <sz val="12"/>
      <name val="Arial"/>
      <family val="2"/>
    </font>
    <font>
      <u val="single"/>
      <sz val="9"/>
      <color indexed="12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i/>
      <sz val="10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Arial"/>
      <family val="2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9"/>
      <color indexed="20"/>
      <name val="宋体"/>
      <family val="0"/>
    </font>
    <font>
      <sz val="16"/>
      <name val="华文新魏"/>
      <family val="0"/>
    </font>
    <font>
      <sz val="28"/>
      <name val="华文中宋"/>
      <family val="0"/>
    </font>
    <font>
      <sz val="28"/>
      <name val="宋体"/>
      <family val="0"/>
    </font>
    <font>
      <sz val="20"/>
      <name val="仿宋_GB2312"/>
      <family val="3"/>
    </font>
    <font>
      <u val="single"/>
      <sz val="18"/>
      <name val="宋体"/>
      <family val="0"/>
    </font>
    <font>
      <sz val="18"/>
      <name val="Arial"/>
      <family val="2"/>
    </font>
    <font>
      <u val="single"/>
      <sz val="18"/>
      <name val="Arial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49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6" borderId="5" applyNumberFormat="0" applyAlignment="0" applyProtection="0"/>
    <xf numFmtId="0" fontId="29" fillId="17" borderId="6" applyNumberFormat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0" applyNumberFormat="0" applyBorder="0" applyAlignment="0" applyProtection="0"/>
    <xf numFmtId="0" fontId="39" fillId="16" borderId="8" applyNumberFormat="0" applyAlignment="0" applyProtection="0"/>
    <xf numFmtId="0" fontId="31" fillId="7" borderId="5" applyNumberFormat="0" applyAlignment="0" applyProtection="0"/>
    <xf numFmtId="0" fontId="5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3" xfId="0" applyNumberFormat="1" applyFont="1" applyBorder="1" applyAlignment="1" applyProtection="1">
      <alignment horizontal="right" vertical="center" wrapText="1"/>
      <protection/>
    </xf>
    <xf numFmtId="184" fontId="7" fillId="0" borderId="11" xfId="0" applyNumberFormat="1" applyFont="1" applyBorder="1" applyAlignment="1" applyProtection="1">
      <alignment horizontal="right" vertical="center" wrapText="1"/>
      <protection/>
    </xf>
    <xf numFmtId="184" fontId="7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3" xfId="0" applyNumberFormat="1" applyFont="1" applyBorder="1" applyAlignment="1" applyProtection="1">
      <alignment horizontal="right" vertical="center" wrapText="1"/>
      <protection/>
    </xf>
    <xf numFmtId="184" fontId="6" fillId="0" borderId="11" xfId="0" applyNumberFormat="1" applyFont="1" applyBorder="1" applyAlignment="1" applyProtection="1">
      <alignment horizontal="right" vertical="center" wrapText="1"/>
      <protection/>
    </xf>
    <xf numFmtId="184" fontId="6" fillId="0" borderId="12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/>
    </xf>
    <xf numFmtId="0" fontId="6" fillId="0" borderId="0" xfId="0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1" fillId="24" borderId="10" xfId="0" applyNumberFormat="1" applyFont="1" applyFill="1" applyBorder="1" applyAlignment="1">
      <alignment horizontal="left" vertical="center"/>
    </xf>
    <xf numFmtId="0" fontId="11" fillId="24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right"/>
    </xf>
    <xf numFmtId="0" fontId="5" fillId="24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vertical="center"/>
    </xf>
    <xf numFmtId="49" fontId="1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12" fillId="24" borderId="10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13" fillId="24" borderId="10" xfId="0" applyNumberFormat="1" applyFont="1" applyFill="1" applyBorder="1" applyAlignment="1">
      <alignment horizontal="center" vertical="center"/>
    </xf>
    <xf numFmtId="0" fontId="13" fillId="24" borderId="10" xfId="0" applyNumberFormat="1" applyFont="1" applyFill="1" applyBorder="1" applyAlignment="1">
      <alignment vertical="center"/>
    </xf>
    <xf numFmtId="0" fontId="14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184" fontId="15" fillId="0" borderId="10" xfId="0" applyNumberFormat="1" applyFont="1" applyBorder="1" applyAlignment="1" applyProtection="1">
      <alignment horizontal="right" vertical="center" wrapText="1"/>
      <protection/>
    </xf>
    <xf numFmtId="49" fontId="15" fillId="0" borderId="10" xfId="0" applyNumberFormat="1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184" fontId="1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17" fillId="0" borderId="0" xfId="40" applyFont="1" applyFill="1" applyAlignment="1">
      <alignment horizontal="justify"/>
      <protection/>
    </xf>
    <xf numFmtId="0" fontId="18" fillId="0" borderId="0" xfId="40" applyFont="1" applyFill="1" applyAlignment="1">
      <alignment/>
      <protection/>
    </xf>
    <xf numFmtId="0" fontId="18" fillId="0" borderId="0" xfId="40" applyFont="1" applyFill="1">
      <alignment vertical="center"/>
      <protection/>
    </xf>
    <xf numFmtId="0" fontId="17" fillId="0" borderId="0" xfId="40" applyFont="1" applyFill="1" applyAlignment="1">
      <alignment horizontal="justify" vertical="center"/>
      <protection/>
    </xf>
    <xf numFmtId="0" fontId="17" fillId="0" borderId="14" xfId="40" applyFont="1" applyFill="1" applyBorder="1" applyAlignment="1">
      <alignment horizontal="justify" vertical="center"/>
      <protection/>
    </xf>
    <xf numFmtId="0" fontId="18" fillId="0" borderId="15" xfId="40" applyFont="1" applyFill="1" applyBorder="1" applyAlignment="1">
      <alignment horizontal="justify" vertical="center"/>
      <protection/>
    </xf>
    <xf numFmtId="0" fontId="18" fillId="0" borderId="14" xfId="40" applyFont="1" applyFill="1" applyBorder="1" applyAlignment="1">
      <alignment horizontal="justify" vertical="center"/>
      <protection/>
    </xf>
    <xf numFmtId="0" fontId="18" fillId="0" borderId="14" xfId="40" applyFont="1" applyFill="1" applyBorder="1" applyAlignment="1">
      <alignment horizontal="justify"/>
      <protection/>
    </xf>
    <xf numFmtId="0" fontId="18" fillId="0" borderId="15" xfId="40" applyFont="1" applyFill="1" applyBorder="1">
      <alignment vertical="center"/>
      <protection/>
    </xf>
    <xf numFmtId="0" fontId="18" fillId="0" borderId="14" xfId="40" applyFont="1" applyFill="1" applyBorder="1">
      <alignment vertical="center"/>
      <protection/>
    </xf>
    <xf numFmtId="0" fontId="18" fillId="0" borderId="14" xfId="40" applyFont="1" applyFill="1" applyBorder="1" applyAlignment="1">
      <alignment/>
      <protection/>
    </xf>
    <xf numFmtId="0" fontId="18" fillId="0" borderId="15" xfId="40" applyFont="1" applyFill="1" applyBorder="1" applyAlignment="1">
      <alignment/>
      <protection/>
    </xf>
    <xf numFmtId="0" fontId="0" fillId="0" borderId="0" xfId="0" applyFill="1" applyAlignment="1">
      <alignment/>
    </xf>
    <xf numFmtId="0" fontId="7" fillId="0" borderId="11" xfId="0" applyFont="1" applyBorder="1" applyAlignment="1" applyProtection="1">
      <alignment vertical="center"/>
      <protection/>
    </xf>
    <xf numFmtId="184" fontId="7" fillId="0" borderId="11" xfId="0" applyNumberFormat="1" applyFont="1" applyBorder="1" applyAlignment="1" applyProtection="1">
      <alignment horizontal="right" vertical="center"/>
      <protection/>
    </xf>
    <xf numFmtId="184" fontId="7" fillId="0" borderId="16" xfId="0" applyNumberFormat="1" applyFont="1" applyBorder="1" applyAlignment="1" applyProtection="1">
      <alignment vertical="center" wrapText="1"/>
      <protection/>
    </xf>
    <xf numFmtId="184" fontId="7" fillId="0" borderId="17" xfId="0" applyNumberFormat="1" applyFont="1" applyBorder="1" applyAlignment="1" applyProtection="1">
      <alignment vertical="center" wrapText="1"/>
      <protection/>
    </xf>
    <xf numFmtId="184" fontId="7" fillId="0" borderId="18" xfId="0" applyNumberFormat="1" applyFont="1" applyBorder="1" applyAlignment="1" applyProtection="1">
      <alignment vertical="center" wrapText="1"/>
      <protection/>
    </xf>
    <xf numFmtId="184" fontId="6" fillId="0" borderId="11" xfId="0" applyNumberFormat="1" applyFont="1" applyBorder="1" applyAlignment="1" applyProtection="1">
      <alignment horizontal="right" vertical="center"/>
      <protection/>
    </xf>
    <xf numFmtId="184" fontId="6" fillId="0" borderId="16" xfId="0" applyNumberFormat="1" applyFont="1" applyBorder="1" applyAlignment="1" applyProtection="1">
      <alignment vertical="center" wrapText="1"/>
      <protection/>
    </xf>
    <xf numFmtId="184" fontId="6" fillId="0" borderId="17" xfId="0" applyNumberFormat="1" applyFont="1" applyBorder="1" applyAlignment="1" applyProtection="1">
      <alignment vertical="center" wrapText="1"/>
      <protection/>
    </xf>
    <xf numFmtId="184" fontId="6" fillId="0" borderId="18" xfId="0" applyNumberFormat="1" applyFont="1" applyBorder="1" applyAlignment="1" applyProtection="1">
      <alignment vertical="center" wrapText="1"/>
      <protection/>
    </xf>
    <xf numFmtId="184" fontId="7" fillId="0" borderId="10" xfId="0" applyNumberFormat="1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vertical="center" wrapText="1"/>
      <protection/>
    </xf>
    <xf numFmtId="0" fontId="18" fillId="0" borderId="0" xfId="40" applyFont="1" applyFill="1" applyAlignment="1">
      <alignment vertical="center" wrapText="1"/>
      <protection/>
    </xf>
    <xf numFmtId="0" fontId="18" fillId="24" borderId="0" xfId="40" applyFont="1" applyFill="1" applyAlignment="1">
      <alignment vertical="center" wrapText="1"/>
      <protection/>
    </xf>
    <xf numFmtId="0" fontId="18" fillId="0" borderId="0" xfId="40" applyFont="1" applyAlignment="1">
      <alignment horizontal="justify" vertical="center"/>
      <protection/>
    </xf>
    <xf numFmtId="0" fontId="19" fillId="0" borderId="0" xfId="40">
      <alignment vertical="center"/>
      <protection/>
    </xf>
    <xf numFmtId="0" fontId="18" fillId="0" borderId="19" xfId="40" applyFont="1" applyFill="1" applyBorder="1" applyAlignment="1">
      <alignment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7" fillId="0" borderId="14" xfId="40" applyFont="1" applyFill="1" applyBorder="1" applyAlignment="1">
      <alignment horizontal="justify" vertical="center" wrapText="1"/>
      <protection/>
    </xf>
    <xf numFmtId="0" fontId="17" fillId="0" borderId="20" xfId="40" applyFont="1" applyFill="1" applyBorder="1" applyAlignment="1">
      <alignment horizontal="justify" vertical="center" wrapText="1"/>
      <protection/>
    </xf>
    <xf numFmtId="0" fontId="17" fillId="0" borderId="21" xfId="40" applyFont="1" applyFill="1" applyBorder="1" applyAlignment="1">
      <alignment horizontal="justify" vertical="center" wrapText="1"/>
      <protection/>
    </xf>
    <xf numFmtId="0" fontId="17" fillId="0" borderId="0" xfId="40" applyFont="1" applyAlignment="1">
      <alignment horizontal="justify" vertical="center"/>
      <protection/>
    </xf>
    <xf numFmtId="0" fontId="19" fillId="0" borderId="0" xfId="40" applyFill="1">
      <alignment vertical="center"/>
      <protection/>
    </xf>
    <xf numFmtId="0" fontId="20" fillId="0" borderId="0" xfId="0" applyFont="1" applyAlignment="1">
      <alignment wrapText="1"/>
    </xf>
    <xf numFmtId="0" fontId="21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4" fontId="6" fillId="24" borderId="10" xfId="0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" fillId="0" borderId="0" xfId="41" applyFill="1" applyBorder="1" applyAlignment="1">
      <alignment horizontal="left" vertical="center"/>
      <protection/>
    </xf>
    <xf numFmtId="0" fontId="22" fillId="0" borderId="0" xfId="41" applyFont="1" applyFill="1" applyBorder="1" applyAlignment="1">
      <alignment horizontal="right" vertical="center"/>
      <protection/>
    </xf>
    <xf numFmtId="0" fontId="25" fillId="0" borderId="0" xfId="4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/>
    </xf>
    <xf numFmtId="0" fontId="23" fillId="0" borderId="0" xfId="41" applyNumberFormat="1" applyFont="1" applyFill="1" applyBorder="1" applyAlignment="1">
      <alignment horizontal="center" vertical="center"/>
      <protection/>
    </xf>
    <xf numFmtId="0" fontId="24" fillId="0" borderId="0" xfId="41" applyFont="1" applyFill="1" applyBorder="1" applyAlignment="1">
      <alignment horizontal="center" vertical="center"/>
      <protection/>
    </xf>
    <xf numFmtId="0" fontId="25" fillId="0" borderId="0" xfId="41" applyFont="1" applyFill="1" applyBorder="1" applyAlignment="1">
      <alignment horizontal="center" vertical="center"/>
      <protection/>
    </xf>
    <xf numFmtId="0" fontId="25" fillId="0" borderId="0" xfId="41" applyFont="1" applyFill="1" applyBorder="1" applyAlignment="1">
      <alignment horizontal="left" vertical="center"/>
      <protection/>
    </xf>
    <xf numFmtId="0" fontId="26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left" wrapText="1"/>
    </xf>
    <xf numFmtId="0" fontId="17" fillId="0" borderId="0" xfId="40" applyFont="1" applyAlignment="1">
      <alignment horizontal="center" vertical="center"/>
      <protection/>
    </xf>
    <xf numFmtId="0" fontId="17" fillId="0" borderId="22" xfId="40" applyFont="1" applyFill="1" applyBorder="1" applyAlignment="1">
      <alignment horizontal="justify" vertical="center" wrapText="1"/>
      <protection/>
    </xf>
    <xf numFmtId="0" fontId="17" fillId="0" borderId="23" xfId="40" applyFont="1" applyFill="1" applyBorder="1" applyAlignment="1">
      <alignment horizontal="justify" vertical="center" wrapText="1"/>
      <protection/>
    </xf>
    <xf numFmtId="0" fontId="17" fillId="0" borderId="19" xfId="40" applyFont="1" applyFill="1" applyBorder="1" applyAlignment="1">
      <alignment horizontal="justify" vertical="center" wrapText="1"/>
      <protection/>
    </xf>
    <xf numFmtId="0" fontId="17" fillId="0" borderId="24" xfId="40" applyFont="1" applyFill="1" applyBorder="1" applyAlignment="1">
      <alignment horizontal="justify" vertical="center" wrapText="1"/>
      <protection/>
    </xf>
    <xf numFmtId="0" fontId="17" fillId="0" borderId="15" xfId="40" applyFont="1" applyFill="1" applyBorder="1" applyAlignment="1">
      <alignment horizontal="justify" vertical="center" wrapText="1"/>
      <protection/>
    </xf>
    <xf numFmtId="0" fontId="17" fillId="0" borderId="25" xfId="40" applyFont="1" applyFill="1" applyBorder="1" applyAlignment="1">
      <alignment horizontal="justify" vertical="center" wrapText="1"/>
      <protection/>
    </xf>
    <xf numFmtId="0" fontId="19" fillId="0" borderId="0" xfId="40" applyAlignment="1">
      <alignment horizontal="center" vertical="center"/>
      <protection/>
    </xf>
    <xf numFmtId="0" fontId="17" fillId="0" borderId="26" xfId="40" applyFont="1" applyFill="1" applyBorder="1" applyAlignment="1">
      <alignment horizontal="justify" vertical="center" wrapText="1"/>
      <protection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7" fillId="0" borderId="0" xfId="40" applyFont="1" applyFill="1" applyAlignment="1">
      <alignment horizontal="justify"/>
      <protection/>
    </xf>
    <xf numFmtId="0" fontId="18" fillId="0" borderId="0" xfId="40" applyFont="1" applyFill="1" applyAlignment="1">
      <alignment/>
      <protection/>
    </xf>
    <xf numFmtId="0" fontId="17" fillId="0" borderId="0" xfId="40" applyFont="1" applyFill="1" applyAlignment="1">
      <alignment horizontal="center" vertical="center"/>
      <protection/>
    </xf>
    <xf numFmtId="0" fontId="18" fillId="0" borderId="27" xfId="40" applyFont="1" applyFill="1" applyBorder="1" applyAlignment="1">
      <alignment/>
      <protection/>
    </xf>
    <xf numFmtId="0" fontId="17" fillId="0" borderId="27" xfId="40" applyFont="1" applyFill="1" applyBorder="1" applyAlignment="1">
      <alignment horizontal="justify" vertical="center"/>
      <protection/>
    </xf>
    <xf numFmtId="0" fontId="17" fillId="0" borderId="22" xfId="40" applyFont="1" applyFill="1" applyBorder="1" applyAlignment="1">
      <alignment horizontal="justify" vertical="center"/>
      <protection/>
    </xf>
    <xf numFmtId="0" fontId="17" fillId="0" borderId="23" xfId="40" applyFont="1" applyFill="1" applyBorder="1" applyAlignment="1">
      <alignment horizontal="justify" vertical="center"/>
      <protection/>
    </xf>
    <xf numFmtId="0" fontId="17" fillId="0" borderId="19" xfId="40" applyFont="1" applyFill="1" applyBorder="1" applyAlignment="1">
      <alignment horizontal="justify" vertical="center"/>
      <protection/>
    </xf>
    <xf numFmtId="0" fontId="18" fillId="0" borderId="22" xfId="40" applyFont="1" applyFill="1" applyBorder="1">
      <alignment vertical="center"/>
      <protection/>
    </xf>
    <xf numFmtId="0" fontId="18" fillId="0" borderId="23" xfId="40" applyFont="1" applyFill="1" applyBorder="1">
      <alignment vertical="center"/>
      <protection/>
    </xf>
    <xf numFmtId="0" fontId="18" fillId="0" borderId="19" xfId="40" applyFont="1" applyFill="1" applyBorder="1">
      <alignment vertical="center"/>
      <protection/>
    </xf>
    <xf numFmtId="0" fontId="18" fillId="0" borderId="22" xfId="40" applyFont="1" applyFill="1" applyBorder="1" applyAlignment="1">
      <alignment horizontal="justify" vertical="center"/>
      <protection/>
    </xf>
    <xf numFmtId="0" fontId="18" fillId="0" borderId="23" xfId="40" applyFont="1" applyFill="1" applyBorder="1" applyAlignment="1">
      <alignment horizontal="justify" vertical="center"/>
      <protection/>
    </xf>
    <xf numFmtId="0" fontId="18" fillId="0" borderId="19" xfId="40" applyFont="1" applyFill="1" applyBorder="1" applyAlignment="1">
      <alignment horizontal="justify" vertical="center"/>
      <protection/>
    </xf>
    <xf numFmtId="0" fontId="18" fillId="0" borderId="22" xfId="40" applyFont="1" applyFill="1" applyBorder="1" applyAlignment="1">
      <alignment horizontal="justify" vertical="center" wrapText="1"/>
      <protection/>
    </xf>
    <xf numFmtId="0" fontId="18" fillId="0" borderId="23" xfId="40" applyFont="1" applyFill="1" applyBorder="1" applyAlignment="1">
      <alignment horizontal="justify" vertical="center" wrapText="1"/>
      <protection/>
    </xf>
    <xf numFmtId="0" fontId="18" fillId="0" borderId="19" xfId="40" applyFont="1" applyFill="1" applyBorder="1" applyAlignment="1">
      <alignment horizontal="justify" vertical="center" wrapText="1"/>
      <protection/>
    </xf>
    <xf numFmtId="0" fontId="18" fillId="0" borderId="22" xfId="40" applyFont="1" applyFill="1" applyBorder="1" applyAlignment="1">
      <alignment vertical="center" wrapText="1"/>
      <protection/>
    </xf>
    <xf numFmtId="0" fontId="18" fillId="0" borderId="23" xfId="40" applyFont="1" applyFill="1" applyBorder="1" applyAlignment="1">
      <alignment vertical="center" wrapText="1"/>
      <protection/>
    </xf>
    <xf numFmtId="0" fontId="18" fillId="0" borderId="19" xfId="40" applyFont="1" applyFill="1" applyBorder="1" applyAlignment="1">
      <alignment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8" fillId="0" borderId="0" xfId="40" applyFont="1" applyFill="1" applyAlignment="1">
      <alignment horizontal="justify" wrapText="1"/>
      <protection/>
    </xf>
    <xf numFmtId="0" fontId="17" fillId="0" borderId="24" xfId="40" applyFont="1" applyFill="1" applyBorder="1" applyAlignment="1">
      <alignment horizontal="justify" vertical="center"/>
      <protection/>
    </xf>
    <xf numFmtId="0" fontId="17" fillId="0" borderId="15" xfId="40" applyFont="1" applyFill="1" applyBorder="1" applyAlignment="1">
      <alignment horizontal="justify" vertical="center"/>
      <protection/>
    </xf>
    <xf numFmtId="42" fontId="17" fillId="0" borderId="0" xfId="47" applyFont="1" applyFill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03年度行政事业单位决算报表" xfId="41"/>
    <cellStyle name="Hyperlink" xfId="42"/>
    <cellStyle name="好" xfId="43"/>
    <cellStyle name="汇总" xfId="44"/>
    <cellStyle name="Currency" xfId="45"/>
    <cellStyle name="Currency [0]" xfId="46"/>
    <cellStyle name="货币[0] 2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7">
      <selection activeCell="G22" sqref="G22"/>
    </sheetView>
  </sheetViews>
  <sheetFormatPr defaultColWidth="9.00390625" defaultRowHeight="12.75"/>
  <sheetData>
    <row r="1" spans="1:9" ht="20.25">
      <c r="A1" s="93"/>
      <c r="B1" s="93"/>
      <c r="C1" s="93"/>
      <c r="D1" s="93"/>
      <c r="E1" s="93"/>
      <c r="F1" s="93"/>
      <c r="G1" s="93"/>
      <c r="H1" s="94"/>
      <c r="I1" s="96"/>
    </row>
    <row r="2" spans="1:9" ht="20.25">
      <c r="A2" s="93" t="s">
        <v>0</v>
      </c>
      <c r="B2" s="93"/>
      <c r="C2" s="93"/>
      <c r="D2" s="93"/>
      <c r="E2" s="93"/>
      <c r="F2" s="93"/>
      <c r="G2" s="93"/>
      <c r="H2" s="94"/>
      <c r="I2" s="96"/>
    </row>
    <row r="3" spans="1:9" ht="20.25">
      <c r="A3" s="93"/>
      <c r="B3" s="93"/>
      <c r="C3" s="93"/>
      <c r="D3" s="93"/>
      <c r="E3" s="93"/>
      <c r="F3" s="93"/>
      <c r="G3" s="93"/>
      <c r="H3" s="94"/>
      <c r="I3" s="96"/>
    </row>
    <row r="4" spans="1:9" ht="20.25">
      <c r="A4" s="93"/>
      <c r="B4" s="93"/>
      <c r="C4" s="93"/>
      <c r="D4" s="93"/>
      <c r="E4" s="93"/>
      <c r="F4" s="93"/>
      <c r="G4" s="93"/>
      <c r="H4" s="94"/>
      <c r="I4" s="96"/>
    </row>
    <row r="5" spans="1:9" ht="39">
      <c r="A5" s="97" t="s">
        <v>1</v>
      </c>
      <c r="B5" s="97"/>
      <c r="C5" s="97"/>
      <c r="D5" s="97"/>
      <c r="E5" s="97"/>
      <c r="F5" s="97"/>
      <c r="G5" s="97"/>
      <c r="H5" s="97"/>
      <c r="I5" s="97"/>
    </row>
    <row r="6" spans="1:9" ht="35.25">
      <c r="A6" s="98"/>
      <c r="B6" s="98"/>
      <c r="C6" s="98"/>
      <c r="D6" s="98"/>
      <c r="E6" s="98"/>
      <c r="F6" s="98"/>
      <c r="G6" s="98"/>
      <c r="H6" s="98"/>
      <c r="I6" s="96"/>
    </row>
    <row r="7" spans="1:9" ht="25.5">
      <c r="A7" s="99"/>
      <c r="B7" s="99"/>
      <c r="C7" s="99"/>
      <c r="D7" s="99"/>
      <c r="E7" s="99"/>
      <c r="F7" s="99"/>
      <c r="G7" s="99"/>
      <c r="H7" s="99"/>
      <c r="I7" s="99"/>
    </row>
    <row r="8" spans="1:9" ht="25.5">
      <c r="A8" s="95"/>
      <c r="B8" s="95"/>
      <c r="C8" s="95"/>
      <c r="D8" s="95"/>
      <c r="E8" s="95"/>
      <c r="F8" s="95"/>
      <c r="G8" s="95"/>
      <c r="H8" s="95"/>
      <c r="I8" s="95"/>
    </row>
    <row r="9" spans="1:9" ht="25.5">
      <c r="A9" s="95"/>
      <c r="B9" s="95"/>
      <c r="C9" s="95"/>
      <c r="D9" s="95"/>
      <c r="E9" s="95"/>
      <c r="F9" s="95"/>
      <c r="G9" s="95"/>
      <c r="H9" s="95"/>
      <c r="I9" s="95"/>
    </row>
    <row r="10" spans="1:9" ht="25.5">
      <c r="A10" s="95"/>
      <c r="B10" s="95"/>
      <c r="C10" s="95"/>
      <c r="D10" s="95"/>
      <c r="E10" s="95"/>
      <c r="F10" s="95"/>
      <c r="G10" s="95"/>
      <c r="H10" s="95"/>
      <c r="I10" s="95"/>
    </row>
    <row r="11" spans="1:9" ht="25.5">
      <c r="A11" s="95"/>
      <c r="B11" s="95"/>
      <c r="C11" s="95"/>
      <c r="D11" s="95"/>
      <c r="E11" s="95"/>
      <c r="F11" s="95"/>
      <c r="G11" s="95"/>
      <c r="H11" s="95"/>
      <c r="I11" s="95"/>
    </row>
    <row r="12" spans="1:9" ht="25.5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25.5">
      <c r="A13" s="95"/>
      <c r="B13" s="95"/>
      <c r="C13" s="95"/>
      <c r="D13" s="95"/>
      <c r="E13" s="95"/>
      <c r="F13" s="95"/>
      <c r="G13" s="95"/>
      <c r="H13" s="95"/>
      <c r="I13" s="95"/>
    </row>
    <row r="14" spans="1:9" ht="25.5">
      <c r="A14" s="95"/>
      <c r="B14" s="95"/>
      <c r="C14" s="95"/>
      <c r="D14" s="95"/>
      <c r="E14" s="95"/>
      <c r="F14" s="95"/>
      <c r="G14" s="95"/>
      <c r="H14" s="95"/>
      <c r="I14" s="95"/>
    </row>
    <row r="15" spans="1:9" ht="25.5">
      <c r="A15" s="99"/>
      <c r="B15" s="99"/>
      <c r="C15" s="99"/>
      <c r="D15" s="99"/>
      <c r="E15" s="99"/>
      <c r="F15" s="99"/>
      <c r="G15" s="99"/>
      <c r="H15" s="99"/>
      <c r="I15" s="99"/>
    </row>
    <row r="16" spans="1:9" ht="25.5">
      <c r="A16" s="100" t="s">
        <v>2</v>
      </c>
      <c r="B16" s="100"/>
      <c r="C16" s="100"/>
      <c r="D16" s="100"/>
      <c r="E16" s="100"/>
      <c r="F16" s="100"/>
      <c r="G16" s="100"/>
      <c r="H16" s="100"/>
      <c r="I16" s="100"/>
    </row>
    <row r="17" spans="1:9" ht="22.5">
      <c r="A17" s="101"/>
      <c r="B17" s="101"/>
      <c r="C17" s="101"/>
      <c r="D17" s="101"/>
      <c r="E17" s="101"/>
      <c r="F17" s="101"/>
      <c r="G17" s="101"/>
      <c r="H17" s="101"/>
      <c r="I17" s="101"/>
    </row>
    <row r="18" spans="1:9" ht="23.25">
      <c r="A18" s="102" t="s">
        <v>252</v>
      </c>
      <c r="B18" s="103"/>
      <c r="C18" s="103"/>
      <c r="D18" s="103"/>
      <c r="E18" s="103"/>
      <c r="F18" s="103"/>
      <c r="G18" s="103"/>
      <c r="H18" s="103"/>
      <c r="I18" s="103"/>
    </row>
    <row r="19" spans="1:9" ht="23.25">
      <c r="A19" s="104"/>
      <c r="B19" s="104"/>
      <c r="C19" s="104"/>
      <c r="D19" s="104"/>
      <c r="E19" s="104"/>
      <c r="F19" s="104"/>
      <c r="G19" s="104"/>
      <c r="H19" s="104"/>
      <c r="I19" s="104"/>
    </row>
    <row r="20" spans="1:9" ht="23.25">
      <c r="A20" s="104"/>
      <c r="B20" s="104"/>
      <c r="C20" s="104"/>
      <c r="D20" s="104"/>
      <c r="E20" s="104"/>
      <c r="F20" s="104"/>
      <c r="G20" s="104"/>
      <c r="H20" s="104"/>
      <c r="I20" s="104"/>
    </row>
  </sheetData>
  <sheetProtection/>
  <mergeCells count="9">
    <mergeCell ref="A18:I18"/>
    <mergeCell ref="A19:I19"/>
    <mergeCell ref="A20:I20"/>
    <mergeCell ref="A5:I5"/>
    <mergeCell ref="A6:H6"/>
    <mergeCell ref="A7:I7"/>
    <mergeCell ref="A15:I15"/>
    <mergeCell ref="A16:I16"/>
    <mergeCell ref="A17:I17"/>
  </mergeCells>
  <printOptions/>
  <pageMargins left="0.71" right="0.71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6"/>
  <sheetViews>
    <sheetView showGridLines="0" showZeros="0" zoomScalePageLayoutView="0" workbookViewId="0" topLeftCell="A1">
      <selection activeCell="E42" sqref="E42"/>
    </sheetView>
  </sheetViews>
  <sheetFormatPr defaultColWidth="9.00390625" defaultRowHeight="12.75"/>
  <cols>
    <col min="1" max="1" width="9.00390625" style="0" customWidth="1"/>
    <col min="2" max="2" width="36.7109375" style="0" customWidth="1"/>
    <col min="3" max="3" width="26.421875" style="0" customWidth="1"/>
    <col min="4" max="5" width="17.28125" style="0" customWidth="1"/>
    <col min="6" max="6" width="8.00390625" style="0" customWidth="1"/>
    <col min="7" max="7" width="6.8515625" style="0" customWidth="1"/>
  </cols>
  <sheetData>
    <row r="1" spans="2:3" ht="24.75" customHeight="1">
      <c r="B1" s="2"/>
      <c r="C1" s="22"/>
    </row>
    <row r="2" spans="2:5" ht="24.75" customHeight="1">
      <c r="B2" s="23" t="s">
        <v>176</v>
      </c>
      <c r="C2" s="23"/>
      <c r="D2" s="23"/>
      <c r="E2" s="23"/>
    </row>
    <row r="3" spans="1:5" ht="24.75" customHeight="1">
      <c r="A3" s="3" t="s">
        <v>177</v>
      </c>
      <c r="B3" s="3" t="s">
        <v>178</v>
      </c>
      <c r="C3" s="24" t="s">
        <v>5</v>
      </c>
      <c r="E3" s="18"/>
    </row>
    <row r="4" spans="1:3" ht="13.5">
      <c r="A4" s="25" t="s">
        <v>179</v>
      </c>
      <c r="B4" s="26" t="s">
        <v>180</v>
      </c>
      <c r="C4" s="27" t="s">
        <v>9</v>
      </c>
    </row>
    <row r="5" spans="1:3" ht="12.75">
      <c r="A5" s="28">
        <v>301</v>
      </c>
      <c r="B5" s="29" t="s">
        <v>181</v>
      </c>
      <c r="C5" s="30">
        <v>226.68</v>
      </c>
    </row>
    <row r="6" spans="1:3" ht="12.75">
      <c r="A6" s="31" t="s">
        <v>182</v>
      </c>
      <c r="B6" s="32" t="s">
        <v>183</v>
      </c>
      <c r="C6" s="33">
        <v>85.92</v>
      </c>
    </row>
    <row r="7" spans="1:3" ht="12.75">
      <c r="A7" s="31" t="s">
        <v>184</v>
      </c>
      <c r="B7" s="32" t="s">
        <v>185</v>
      </c>
      <c r="C7" s="33">
        <v>107.64</v>
      </c>
    </row>
    <row r="8" spans="1:3" ht="12.75">
      <c r="A8" s="31" t="s">
        <v>186</v>
      </c>
      <c r="B8" s="32" t="s">
        <v>187</v>
      </c>
      <c r="C8" s="33">
        <v>7.51</v>
      </c>
    </row>
    <row r="9" spans="1:3" ht="12.75">
      <c r="A9" s="31" t="s">
        <v>188</v>
      </c>
      <c r="B9" s="32" t="s">
        <v>189</v>
      </c>
      <c r="C9" s="33"/>
    </row>
    <row r="10" spans="1:3" s="1" customFormat="1" ht="15.75" customHeight="1">
      <c r="A10" s="31" t="s">
        <v>190</v>
      </c>
      <c r="B10" s="32" t="s">
        <v>191</v>
      </c>
      <c r="C10" s="33"/>
    </row>
    <row r="11" spans="1:3" ht="12.75">
      <c r="A11" s="31" t="s">
        <v>192</v>
      </c>
      <c r="B11" s="32" t="s">
        <v>193</v>
      </c>
      <c r="C11" s="33">
        <v>25.61</v>
      </c>
    </row>
    <row r="12" spans="1:3" ht="12.75">
      <c r="A12" s="34" t="s">
        <v>194</v>
      </c>
      <c r="B12" s="29" t="s">
        <v>195</v>
      </c>
      <c r="C12" s="30">
        <v>11.2</v>
      </c>
    </row>
    <row r="13" spans="1:3" ht="12.75">
      <c r="A13" s="31" t="s">
        <v>182</v>
      </c>
      <c r="B13" s="32" t="s">
        <v>196</v>
      </c>
      <c r="C13" s="33">
        <v>6.79</v>
      </c>
    </row>
    <row r="14" spans="1:3" ht="12.75">
      <c r="A14" s="31" t="s">
        <v>197</v>
      </c>
      <c r="B14" s="32" t="s">
        <v>198</v>
      </c>
      <c r="C14" s="33">
        <v>0.37</v>
      </c>
    </row>
    <row r="15" spans="1:3" ht="12.75">
      <c r="A15" s="35" t="s">
        <v>199</v>
      </c>
      <c r="B15" s="32" t="s">
        <v>200</v>
      </c>
      <c r="C15" s="33">
        <v>0.43</v>
      </c>
    </row>
    <row r="16" spans="1:3" ht="12.75">
      <c r="A16" s="35" t="s">
        <v>188</v>
      </c>
      <c r="B16" s="32" t="s">
        <v>201</v>
      </c>
      <c r="C16" s="36">
        <v>0.31</v>
      </c>
    </row>
    <row r="17" spans="1:3" ht="12.75">
      <c r="A17" s="35" t="s">
        <v>202</v>
      </c>
      <c r="B17" s="32" t="s">
        <v>203</v>
      </c>
      <c r="C17" s="36">
        <v>0.86</v>
      </c>
    </row>
    <row r="18" spans="1:3" ht="12.75">
      <c r="A18" s="35" t="s">
        <v>204</v>
      </c>
      <c r="B18" s="32" t="s">
        <v>205</v>
      </c>
      <c r="C18" s="33">
        <v>1.84</v>
      </c>
    </row>
    <row r="19" spans="1:3" ht="12.75">
      <c r="A19" s="31" t="s">
        <v>206</v>
      </c>
      <c r="B19" s="32" t="s">
        <v>207</v>
      </c>
      <c r="C19" s="33"/>
    </row>
    <row r="20" spans="1:3" ht="12.75">
      <c r="A20" s="31" t="s">
        <v>208</v>
      </c>
      <c r="B20" s="32" t="s">
        <v>209</v>
      </c>
      <c r="C20" s="33">
        <v>0.54</v>
      </c>
    </row>
    <row r="21" spans="1:3" ht="12.75">
      <c r="A21" s="35" t="s">
        <v>210</v>
      </c>
      <c r="B21" s="32" t="s">
        <v>211</v>
      </c>
      <c r="C21" s="33">
        <v>0.06</v>
      </c>
    </row>
    <row r="22" spans="1:3" ht="12.75">
      <c r="A22" s="31" t="s">
        <v>212</v>
      </c>
      <c r="B22" s="32" t="s">
        <v>213</v>
      </c>
      <c r="C22" s="33"/>
    </row>
    <row r="23" spans="1:3" ht="12.75">
      <c r="A23" s="31" t="s">
        <v>214</v>
      </c>
      <c r="B23" s="32" t="s">
        <v>215</v>
      </c>
      <c r="C23" s="33"/>
    </row>
    <row r="24" spans="1:3" ht="12.75">
      <c r="A24" s="31" t="s">
        <v>216</v>
      </c>
      <c r="B24" s="32" t="s">
        <v>217</v>
      </c>
      <c r="C24" s="33"/>
    </row>
    <row r="25" spans="1:3" ht="12.75">
      <c r="A25" s="31" t="s">
        <v>192</v>
      </c>
      <c r="B25" s="32" t="s">
        <v>218</v>
      </c>
      <c r="C25" s="33"/>
    </row>
    <row r="26" spans="1:3" ht="12.75">
      <c r="A26" s="34" t="s">
        <v>219</v>
      </c>
      <c r="B26" s="29" t="s">
        <v>220</v>
      </c>
      <c r="C26" s="30">
        <v>49.67999999999999</v>
      </c>
    </row>
    <row r="27" spans="1:3" ht="12.75">
      <c r="A27" s="35"/>
      <c r="B27" s="32" t="s">
        <v>221</v>
      </c>
      <c r="C27" s="33">
        <v>17.28</v>
      </c>
    </row>
    <row r="28" spans="1:3" ht="12.75">
      <c r="A28" s="31" t="s">
        <v>204</v>
      </c>
      <c r="B28" s="32" t="s">
        <v>222</v>
      </c>
      <c r="C28" s="33">
        <v>21.24</v>
      </c>
    </row>
    <row r="29" spans="1:3" ht="12.75">
      <c r="A29" s="31"/>
      <c r="B29" s="32" t="s">
        <v>223</v>
      </c>
      <c r="C29" s="33">
        <v>11.16</v>
      </c>
    </row>
    <row r="30" spans="1:3" ht="12.75">
      <c r="A30" s="31" t="s">
        <v>192</v>
      </c>
      <c r="B30" s="32" t="s">
        <v>224</v>
      </c>
      <c r="C30" s="33"/>
    </row>
    <row r="31" spans="1:3" ht="12.75">
      <c r="A31" s="34" t="s">
        <v>225</v>
      </c>
      <c r="B31" s="29" t="s">
        <v>226</v>
      </c>
      <c r="C31" s="30"/>
    </row>
    <row r="32" spans="1:3" ht="12.75">
      <c r="A32" s="31" t="s">
        <v>182</v>
      </c>
      <c r="B32" s="32" t="s">
        <v>227</v>
      </c>
      <c r="C32" s="33"/>
    </row>
    <row r="33" spans="1:3" ht="12.75">
      <c r="A33" s="31" t="s">
        <v>228</v>
      </c>
      <c r="B33" s="32" t="s">
        <v>229</v>
      </c>
      <c r="C33" s="33"/>
    </row>
    <row r="34" spans="1:3" ht="12.75">
      <c r="A34" s="34" t="s">
        <v>230</v>
      </c>
      <c r="B34" s="29" t="s">
        <v>114</v>
      </c>
      <c r="C34" s="30"/>
    </row>
    <row r="35" spans="1:3" ht="12.75">
      <c r="A35" s="31" t="s">
        <v>182</v>
      </c>
      <c r="B35" s="32" t="s">
        <v>231</v>
      </c>
      <c r="C35" s="33"/>
    </row>
    <row r="36" spans="1:3" ht="12.75">
      <c r="A36" s="34" t="s">
        <v>232</v>
      </c>
      <c r="B36" s="29" t="s">
        <v>233</v>
      </c>
      <c r="C36" s="30"/>
    </row>
    <row r="37" spans="1:3" ht="12.75">
      <c r="A37" s="31" t="s">
        <v>182</v>
      </c>
      <c r="B37" s="32" t="s">
        <v>234</v>
      </c>
      <c r="C37" s="33"/>
    </row>
    <row r="38" spans="1:3" ht="12.75">
      <c r="A38" s="34" t="s">
        <v>235</v>
      </c>
      <c r="B38" s="29" t="s">
        <v>236</v>
      </c>
      <c r="C38" s="30"/>
    </row>
    <row r="39" spans="1:3" ht="12.75">
      <c r="A39" s="31" t="s">
        <v>182</v>
      </c>
      <c r="B39" s="32" t="s">
        <v>237</v>
      </c>
      <c r="C39" s="33"/>
    </row>
    <row r="40" spans="1:3" ht="12.75">
      <c r="A40" s="31" t="s">
        <v>197</v>
      </c>
      <c r="B40" s="32" t="s">
        <v>238</v>
      </c>
      <c r="C40" s="33"/>
    </row>
    <row r="41" spans="1:3" ht="12.75">
      <c r="A41" s="31" t="s">
        <v>192</v>
      </c>
      <c r="B41" s="33" t="s">
        <v>239</v>
      </c>
      <c r="C41" s="33"/>
    </row>
    <row r="42" spans="1:3" ht="14.25">
      <c r="A42" s="37"/>
      <c r="B42" s="38" t="s">
        <v>240</v>
      </c>
      <c r="C42" s="39">
        <v>287.56</v>
      </c>
    </row>
    <row r="43" spans="1:3" ht="12.75">
      <c r="A43" s="34"/>
      <c r="B43" s="29"/>
      <c r="C43" s="30"/>
    </row>
    <row r="44" spans="1:3" ht="12.75">
      <c r="A44" s="31"/>
      <c r="B44" s="32"/>
      <c r="C44" s="33"/>
    </row>
    <row r="45" spans="1:3" ht="12.75">
      <c r="A45" s="31"/>
      <c r="B45" s="32"/>
      <c r="C45" s="33"/>
    </row>
    <row r="46" spans="1:3" ht="12.75">
      <c r="A46" s="31"/>
      <c r="B46" s="33"/>
      <c r="C46" s="33"/>
    </row>
  </sheetData>
  <sheetProtection/>
  <printOptions/>
  <pageMargins left="0.75" right="0.75" top="0.98" bottom="0.98" header="0.51" footer="0.51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tabSelected="1" zoomScalePageLayoutView="0" workbookViewId="0" topLeftCell="A1">
      <selection activeCell="G31" sqref="G31"/>
    </sheetView>
  </sheetViews>
  <sheetFormatPr defaultColWidth="9.00390625" defaultRowHeight="12.75"/>
  <cols>
    <col min="1" max="9" width="15.7109375" style="0" customWidth="1"/>
    <col min="10" max="11" width="8.00390625" style="0" customWidth="1"/>
  </cols>
  <sheetData>
    <row r="1" ht="24.75" customHeight="1">
      <c r="A1" s="2"/>
    </row>
    <row r="2" spans="1:9" ht="24.75" customHeight="1">
      <c r="A2" s="145" t="s">
        <v>241</v>
      </c>
      <c r="B2" s="145"/>
      <c r="C2" s="145"/>
      <c r="D2" s="145"/>
      <c r="E2" s="145"/>
      <c r="F2" s="145"/>
      <c r="G2" s="145"/>
      <c r="H2" s="145"/>
      <c r="I2" s="145"/>
    </row>
    <row r="3" spans="1:9" ht="24.75" customHeight="1">
      <c r="A3" s="3" t="s">
        <v>4</v>
      </c>
      <c r="I3" s="18" t="s">
        <v>5</v>
      </c>
    </row>
    <row r="4" spans="1:9" ht="24.75" customHeight="1">
      <c r="A4" s="106" t="s">
        <v>142</v>
      </c>
      <c r="B4" s="147" t="s">
        <v>242</v>
      </c>
      <c r="C4" s="139" t="s">
        <v>243</v>
      </c>
      <c r="D4" s="139" t="s">
        <v>244</v>
      </c>
      <c r="E4" s="140" t="s">
        <v>245</v>
      </c>
      <c r="F4" s="146"/>
      <c r="G4" s="147"/>
      <c r="H4" s="140" t="s">
        <v>246</v>
      </c>
      <c r="I4" s="106" t="s">
        <v>247</v>
      </c>
    </row>
    <row r="5" spans="1:9" ht="24.75" customHeight="1">
      <c r="A5" s="148"/>
      <c r="B5" s="149"/>
      <c r="C5" s="150"/>
      <c r="D5" s="150"/>
      <c r="E5" s="8" t="s">
        <v>73</v>
      </c>
      <c r="F5" s="5" t="s">
        <v>248</v>
      </c>
      <c r="G5" s="5" t="s">
        <v>249</v>
      </c>
      <c r="H5" s="140"/>
      <c r="I5" s="106"/>
    </row>
    <row r="6" spans="1:10" ht="24.75" customHeight="1">
      <c r="A6" s="9" t="s">
        <v>86</v>
      </c>
      <c r="B6" s="10">
        <v>0.06</v>
      </c>
      <c r="C6" s="11"/>
      <c r="D6" s="11">
        <v>0.06</v>
      </c>
      <c r="E6" s="11"/>
      <c r="F6" s="11"/>
      <c r="G6" s="11"/>
      <c r="H6" s="12"/>
      <c r="I6" s="19">
        <v>0.54</v>
      </c>
      <c r="J6" s="20" t="s">
        <v>12</v>
      </c>
    </row>
    <row r="7" spans="1:10" ht="24.75" customHeight="1">
      <c r="A7" s="9"/>
      <c r="B7" s="10"/>
      <c r="C7" s="11"/>
      <c r="D7" s="11"/>
      <c r="E7" s="11"/>
      <c r="F7" s="11"/>
      <c r="G7" s="11"/>
      <c r="H7" s="12"/>
      <c r="I7" s="19"/>
      <c r="J7" s="20" t="s">
        <v>12</v>
      </c>
    </row>
    <row r="8" spans="1:10" ht="24.75" customHeight="1">
      <c r="A8" s="13"/>
      <c r="B8" s="14"/>
      <c r="C8" s="15"/>
      <c r="D8" s="15"/>
      <c r="E8" s="15"/>
      <c r="F8" s="15"/>
      <c r="G8" s="15"/>
      <c r="H8" s="16"/>
      <c r="I8" s="21"/>
      <c r="J8" s="20" t="s">
        <v>12</v>
      </c>
    </row>
    <row r="11" ht="15" customHeight="1"/>
    <row r="12" s="1" customFormat="1" ht="18.75" customHeight="1">
      <c r="A12" s="17" t="s">
        <v>250</v>
      </c>
    </row>
    <row r="13" s="1" customFormat="1" ht="18.75" customHeight="1">
      <c r="A13" s="1" t="s">
        <v>251</v>
      </c>
    </row>
  </sheetData>
  <sheetProtection/>
  <mergeCells count="8">
    <mergeCell ref="A2:I2"/>
    <mergeCell ref="E4:G4"/>
    <mergeCell ref="A4:A5"/>
    <mergeCell ref="B4:B5"/>
    <mergeCell ref="C4:C5"/>
    <mergeCell ref="D4:D5"/>
    <mergeCell ref="H4:H5"/>
    <mergeCell ref="I4:I5"/>
  </mergeCells>
  <printOptions/>
  <pageMargins left="0.39" right="0.39" top="0.39" bottom="0.39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zoomScalePageLayoutView="0" workbookViewId="0" topLeftCell="A31">
      <selection activeCell="A61" sqref="A61"/>
    </sheetView>
  </sheetViews>
  <sheetFormatPr defaultColWidth="9.00390625" defaultRowHeight="12.75"/>
  <cols>
    <col min="1" max="1" width="27.140625" style="0" customWidth="1"/>
    <col min="2" max="2" width="15.140625" style="0" customWidth="1"/>
    <col min="3" max="3" width="24.7109375" style="0" customWidth="1"/>
    <col min="4" max="4" width="19.57421875" style="0" customWidth="1"/>
    <col min="5" max="6" width="8.00390625" style="0" customWidth="1"/>
  </cols>
  <sheetData>
    <row r="1" ht="24.75" customHeight="1">
      <c r="A1" s="87"/>
    </row>
    <row r="2" spans="1:4" ht="24.75" customHeight="1">
      <c r="A2" s="105" t="s">
        <v>3</v>
      </c>
      <c r="B2" s="105"/>
      <c r="C2" s="105"/>
      <c r="D2" s="105"/>
    </row>
    <row r="3" spans="1:4" ht="24.75" customHeight="1">
      <c r="A3" s="88" t="s">
        <v>4</v>
      </c>
      <c r="B3" s="89"/>
      <c r="C3" s="89"/>
      <c r="D3" s="18" t="s">
        <v>5</v>
      </c>
    </row>
    <row r="4" spans="1:4" ht="24.75" customHeight="1">
      <c r="A4" s="106" t="s">
        <v>6</v>
      </c>
      <c r="B4" s="106"/>
      <c r="C4" s="106" t="s">
        <v>7</v>
      </c>
      <c r="D4" s="106"/>
    </row>
    <row r="5" spans="1:4" ht="24.75" customHeight="1">
      <c r="A5" s="4" t="s">
        <v>8</v>
      </c>
      <c r="B5" s="4" t="s">
        <v>9</v>
      </c>
      <c r="C5" s="4" t="s">
        <v>8</v>
      </c>
      <c r="D5" s="4" t="s">
        <v>9</v>
      </c>
    </row>
    <row r="6" spans="1:5" ht="24.75" customHeight="1">
      <c r="A6" s="7" t="s">
        <v>10</v>
      </c>
      <c r="B6" s="21">
        <v>287.56</v>
      </c>
      <c r="C6" s="7" t="s">
        <v>11</v>
      </c>
      <c r="D6" s="21"/>
      <c r="E6" s="20" t="s">
        <v>12</v>
      </c>
    </row>
    <row r="7" spans="1:5" ht="24.75" customHeight="1">
      <c r="A7" s="7" t="s">
        <v>13</v>
      </c>
      <c r="B7" s="21"/>
      <c r="C7" s="7" t="s">
        <v>14</v>
      </c>
      <c r="D7" s="21"/>
      <c r="E7" s="20" t="s">
        <v>12</v>
      </c>
    </row>
    <row r="8" spans="1:5" ht="24.75" customHeight="1">
      <c r="A8" s="7" t="s">
        <v>15</v>
      </c>
      <c r="B8" s="21"/>
      <c r="C8" s="7" t="s">
        <v>16</v>
      </c>
      <c r="D8" s="21"/>
      <c r="E8" s="20" t="s">
        <v>12</v>
      </c>
    </row>
    <row r="9" spans="1:5" ht="24.75" customHeight="1">
      <c r="A9" s="7" t="s">
        <v>17</v>
      </c>
      <c r="B9" s="21"/>
      <c r="C9" s="7" t="s">
        <v>18</v>
      </c>
      <c r="D9" s="21"/>
      <c r="E9" s="20" t="s">
        <v>12</v>
      </c>
    </row>
    <row r="10" spans="1:5" ht="24.75" customHeight="1">
      <c r="A10" s="7" t="s">
        <v>19</v>
      </c>
      <c r="B10" s="21"/>
      <c r="C10" s="7" t="s">
        <v>20</v>
      </c>
      <c r="D10" s="21">
        <v>249.04</v>
      </c>
      <c r="E10" s="20" t="s">
        <v>12</v>
      </c>
    </row>
    <row r="11" spans="1:5" ht="24.75" customHeight="1">
      <c r="A11" s="7" t="s">
        <v>21</v>
      </c>
      <c r="B11" s="21"/>
      <c r="C11" s="7" t="s">
        <v>22</v>
      </c>
      <c r="D11" s="21"/>
      <c r="E11" s="20" t="s">
        <v>12</v>
      </c>
    </row>
    <row r="12" spans="1:5" ht="24.75" customHeight="1">
      <c r="A12" s="7" t="s">
        <v>23</v>
      </c>
      <c r="B12" s="21"/>
      <c r="C12" s="7" t="s">
        <v>24</v>
      </c>
      <c r="D12" s="73"/>
      <c r="E12" s="20" t="s">
        <v>12</v>
      </c>
    </row>
    <row r="13" spans="1:5" ht="24.75" customHeight="1">
      <c r="A13" s="7" t="s">
        <v>25</v>
      </c>
      <c r="B13" s="21"/>
      <c r="C13" s="7" t="s">
        <v>26</v>
      </c>
      <c r="D13" s="73">
        <v>17.28</v>
      </c>
      <c r="E13" s="20" t="s">
        <v>12</v>
      </c>
    </row>
    <row r="14" spans="1:5" ht="24.75" customHeight="1">
      <c r="A14" s="7" t="s">
        <v>27</v>
      </c>
      <c r="B14" s="21"/>
      <c r="C14" s="7" t="s">
        <v>28</v>
      </c>
      <c r="D14" s="73"/>
      <c r="E14" s="20" t="s">
        <v>12</v>
      </c>
    </row>
    <row r="15" spans="1:5" ht="24.75" customHeight="1">
      <c r="A15" s="7"/>
      <c r="B15" s="90"/>
      <c r="C15" s="7" t="s">
        <v>29</v>
      </c>
      <c r="D15" s="73"/>
      <c r="E15" s="20" t="s">
        <v>12</v>
      </c>
    </row>
    <row r="16" spans="1:5" ht="24.75" customHeight="1">
      <c r="A16" s="7"/>
      <c r="B16" s="90"/>
      <c r="C16" s="7" t="s">
        <v>30</v>
      </c>
      <c r="D16" s="73"/>
      <c r="E16" s="20" t="s">
        <v>12</v>
      </c>
    </row>
    <row r="17" spans="1:5" ht="24.75" customHeight="1">
      <c r="A17" s="7"/>
      <c r="B17" s="90"/>
      <c r="C17" s="7" t="s">
        <v>31</v>
      </c>
      <c r="D17" s="73"/>
      <c r="E17" s="20" t="s">
        <v>12</v>
      </c>
    </row>
    <row r="18" spans="1:5" ht="24.75" customHeight="1">
      <c r="A18" s="7"/>
      <c r="B18" s="90"/>
      <c r="C18" s="7" t="s">
        <v>32</v>
      </c>
      <c r="D18" s="73"/>
      <c r="E18" s="20" t="s">
        <v>12</v>
      </c>
    </row>
    <row r="19" spans="1:5" ht="24.75" customHeight="1">
      <c r="A19" s="7"/>
      <c r="B19" s="90"/>
      <c r="C19" s="7" t="s">
        <v>33</v>
      </c>
      <c r="D19" s="73"/>
      <c r="E19" s="20" t="s">
        <v>12</v>
      </c>
    </row>
    <row r="20" spans="1:5" ht="24.75" customHeight="1">
      <c r="A20" s="7"/>
      <c r="B20" s="90"/>
      <c r="C20" s="7" t="s">
        <v>34</v>
      </c>
      <c r="D20" s="73"/>
      <c r="E20" s="20" t="s">
        <v>12</v>
      </c>
    </row>
    <row r="21" spans="1:5" ht="24.75" customHeight="1">
      <c r="A21" s="7"/>
      <c r="B21" s="90"/>
      <c r="C21" s="7" t="s">
        <v>35</v>
      </c>
      <c r="D21" s="73"/>
      <c r="E21" s="20" t="s">
        <v>12</v>
      </c>
    </row>
    <row r="22" spans="1:5" ht="24.75" customHeight="1">
      <c r="A22" s="7"/>
      <c r="B22" s="90"/>
      <c r="C22" s="7" t="s">
        <v>36</v>
      </c>
      <c r="D22" s="73"/>
      <c r="E22" s="20" t="s">
        <v>12</v>
      </c>
    </row>
    <row r="23" spans="1:5" ht="24.75" customHeight="1">
      <c r="A23" s="7"/>
      <c r="B23" s="90"/>
      <c r="C23" s="7" t="s">
        <v>37</v>
      </c>
      <c r="D23" s="73"/>
      <c r="E23" s="20" t="s">
        <v>12</v>
      </c>
    </row>
    <row r="24" spans="1:5" ht="24.75" customHeight="1">
      <c r="A24" s="7"/>
      <c r="B24" s="90"/>
      <c r="C24" s="7" t="s">
        <v>38</v>
      </c>
      <c r="D24" s="73"/>
      <c r="E24" s="20" t="s">
        <v>12</v>
      </c>
    </row>
    <row r="25" spans="1:5" ht="24.75" customHeight="1">
      <c r="A25" s="7"/>
      <c r="B25" s="90"/>
      <c r="C25" s="7" t="s">
        <v>39</v>
      </c>
      <c r="D25" s="73">
        <v>21.24</v>
      </c>
      <c r="E25" s="20" t="s">
        <v>12</v>
      </c>
    </row>
    <row r="26" spans="1:5" ht="24.75" customHeight="1">
      <c r="A26" s="7"/>
      <c r="B26" s="90"/>
      <c r="C26" s="7" t="s">
        <v>40</v>
      </c>
      <c r="D26" s="73"/>
      <c r="E26" s="20" t="s">
        <v>12</v>
      </c>
    </row>
    <row r="27" spans="1:5" ht="24.75" customHeight="1">
      <c r="A27" s="7"/>
      <c r="B27" s="90"/>
      <c r="C27" s="7" t="s">
        <v>41</v>
      </c>
      <c r="D27" s="73"/>
      <c r="E27" s="20" t="s">
        <v>12</v>
      </c>
    </row>
    <row r="28" spans="1:5" ht="24.75" customHeight="1">
      <c r="A28" s="7"/>
      <c r="B28" s="90"/>
      <c r="C28" s="7" t="s">
        <v>42</v>
      </c>
      <c r="D28" s="73"/>
      <c r="E28" s="20" t="s">
        <v>12</v>
      </c>
    </row>
    <row r="29" spans="1:5" ht="24.75" customHeight="1">
      <c r="A29" s="7"/>
      <c r="B29" s="90"/>
      <c r="C29" s="7" t="s">
        <v>43</v>
      </c>
      <c r="D29" s="73"/>
      <c r="E29" s="20" t="s">
        <v>12</v>
      </c>
    </row>
    <row r="30" spans="1:5" ht="24.75" customHeight="1">
      <c r="A30" s="7"/>
      <c r="B30" s="90"/>
      <c r="C30" s="7" t="s">
        <v>44</v>
      </c>
      <c r="D30" s="73"/>
      <c r="E30" s="20" t="s">
        <v>12</v>
      </c>
    </row>
    <row r="31" spans="1:5" ht="24.75" customHeight="1">
      <c r="A31" s="7"/>
      <c r="B31" s="90"/>
      <c r="C31" s="7" t="s">
        <v>45</v>
      </c>
      <c r="D31" s="73"/>
      <c r="E31" s="20" t="s">
        <v>12</v>
      </c>
    </row>
    <row r="32" spans="1:5" ht="24.75" customHeight="1">
      <c r="A32" s="7"/>
      <c r="B32" s="90"/>
      <c r="C32" s="7" t="s">
        <v>46</v>
      </c>
      <c r="D32" s="73"/>
      <c r="E32" s="20" t="s">
        <v>12</v>
      </c>
    </row>
    <row r="33" spans="1:5" ht="24.75" customHeight="1">
      <c r="A33" s="7"/>
      <c r="B33" s="90"/>
      <c r="C33" s="7" t="s">
        <v>47</v>
      </c>
      <c r="D33" s="73"/>
      <c r="E33" s="20" t="s">
        <v>12</v>
      </c>
    </row>
    <row r="34" spans="1:4" ht="24.75" customHeight="1">
      <c r="A34" s="7"/>
      <c r="B34" s="90"/>
      <c r="C34" s="7"/>
      <c r="D34" s="91"/>
    </row>
    <row r="35" spans="1:4" ht="24.75" customHeight="1">
      <c r="A35" s="7"/>
      <c r="B35" s="90"/>
      <c r="C35" s="7"/>
      <c r="D35" s="91"/>
    </row>
    <row r="36" spans="1:5" ht="24.75" customHeight="1">
      <c r="A36" s="4" t="s">
        <v>48</v>
      </c>
      <c r="B36" s="21">
        <v>287.56</v>
      </c>
      <c r="C36" s="4" t="s">
        <v>49</v>
      </c>
      <c r="D36" s="21">
        <v>287.56</v>
      </c>
      <c r="E36" s="20" t="s">
        <v>12</v>
      </c>
    </row>
    <row r="37" spans="1:4" ht="24.75" customHeight="1">
      <c r="A37" s="4"/>
      <c r="B37" s="90"/>
      <c r="C37" s="4"/>
      <c r="D37" s="90"/>
    </row>
    <row r="38" spans="1:4" ht="24.75" customHeight="1">
      <c r="A38" s="4"/>
      <c r="B38" s="90"/>
      <c r="C38" s="4"/>
      <c r="D38" s="90"/>
    </row>
    <row r="39" spans="1:5" ht="24.75" customHeight="1">
      <c r="A39" s="7" t="s">
        <v>50</v>
      </c>
      <c r="B39" s="21"/>
      <c r="C39" s="7" t="s">
        <v>51</v>
      </c>
      <c r="D39" s="21"/>
      <c r="E39" s="20" t="s">
        <v>12</v>
      </c>
    </row>
    <row r="40" spans="1:5" ht="24.75" customHeight="1">
      <c r="A40" s="7" t="s">
        <v>52</v>
      </c>
      <c r="B40" s="21"/>
      <c r="C40" s="7"/>
      <c r="D40" s="91"/>
      <c r="E40" s="20" t="s">
        <v>12</v>
      </c>
    </row>
    <row r="41" spans="1:5" ht="24.75" customHeight="1">
      <c r="A41" s="7" t="s">
        <v>53</v>
      </c>
      <c r="B41" s="21"/>
      <c r="C41" s="7"/>
      <c r="D41" s="91"/>
      <c r="E41" s="20" t="s">
        <v>12</v>
      </c>
    </row>
    <row r="42" spans="1:5" ht="24.75" customHeight="1">
      <c r="A42" s="7" t="s">
        <v>54</v>
      </c>
      <c r="B42" s="21"/>
      <c r="C42" s="7"/>
      <c r="D42" s="91"/>
      <c r="E42" s="20" t="s">
        <v>12</v>
      </c>
    </row>
    <row r="43" spans="1:5" ht="24.75" customHeight="1">
      <c r="A43" s="7" t="s">
        <v>55</v>
      </c>
      <c r="B43" s="21"/>
      <c r="C43" s="7"/>
      <c r="D43" s="91"/>
      <c r="E43" s="20" t="s">
        <v>12</v>
      </c>
    </row>
    <row r="44" spans="1:5" ht="24.75" customHeight="1">
      <c r="A44" s="7" t="s">
        <v>56</v>
      </c>
      <c r="B44" s="21"/>
      <c r="C44" s="7"/>
      <c r="D44" s="91"/>
      <c r="E44" s="20" t="s">
        <v>12</v>
      </c>
    </row>
    <row r="45" spans="1:5" ht="24.75" customHeight="1">
      <c r="A45" s="7" t="s">
        <v>57</v>
      </c>
      <c r="B45" s="21"/>
      <c r="C45" s="7"/>
      <c r="D45" s="91"/>
      <c r="E45" s="20" t="s">
        <v>12</v>
      </c>
    </row>
    <row r="46" spans="1:5" ht="24.75" customHeight="1">
      <c r="A46" s="7" t="s">
        <v>58</v>
      </c>
      <c r="B46" s="21"/>
      <c r="C46" s="7"/>
      <c r="D46" s="91"/>
      <c r="E46" s="20" t="s">
        <v>12</v>
      </c>
    </row>
    <row r="47" spans="1:4" ht="24.75" customHeight="1">
      <c r="A47" s="7"/>
      <c r="B47" s="49"/>
      <c r="C47" s="92"/>
      <c r="D47" s="91"/>
    </row>
    <row r="48" spans="1:4" ht="24.75" customHeight="1">
      <c r="A48" s="92"/>
      <c r="B48" s="49"/>
      <c r="C48" s="92"/>
      <c r="D48" s="91"/>
    </row>
    <row r="49" spans="1:5" ht="24.75" customHeight="1">
      <c r="A49" s="4" t="s">
        <v>59</v>
      </c>
      <c r="B49" s="21">
        <v>287.56</v>
      </c>
      <c r="C49" s="4" t="s">
        <v>60</v>
      </c>
      <c r="D49" s="49">
        <v>287.56</v>
      </c>
      <c r="E49" s="20" t="s">
        <v>12</v>
      </c>
    </row>
    <row r="50" ht="16.5" customHeight="1"/>
    <row r="51" spans="1:4" s="86" customFormat="1" ht="39" customHeight="1">
      <c r="A51" s="107" t="s">
        <v>61</v>
      </c>
      <c r="B51" s="107"/>
      <c r="C51" s="107"/>
      <c r="D51" s="107"/>
    </row>
  </sheetData>
  <sheetProtection/>
  <mergeCells count="4">
    <mergeCell ref="A2:D2"/>
    <mergeCell ref="A4:B4"/>
    <mergeCell ref="C4:D4"/>
    <mergeCell ref="A51:D51"/>
  </mergeCells>
  <printOptions/>
  <pageMargins left="0.75" right="0.75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8" sqref="A8:A10"/>
    </sheetView>
  </sheetViews>
  <sheetFormatPr defaultColWidth="9.140625" defaultRowHeight="12.75"/>
  <cols>
    <col min="1" max="1" width="9.57421875" style="0" bestFit="1" customWidth="1"/>
    <col min="2" max="2" width="18.140625" style="0" customWidth="1"/>
    <col min="5" max="5" width="11.421875" style="0" customWidth="1"/>
    <col min="6" max="6" width="11.28125" style="0" customWidth="1"/>
    <col min="9" max="9" width="10.421875" style="0" customWidth="1"/>
    <col min="10" max="10" width="10.57421875" style="0" customWidth="1"/>
  </cols>
  <sheetData>
    <row r="1" spans="1:14" ht="14.25">
      <c r="A1" s="84" t="s">
        <v>62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24.75" customHeight="1">
      <c r="A2" s="108" t="s">
        <v>63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4.75" customHeight="1">
      <c r="A3" s="53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 t="s">
        <v>5</v>
      </c>
      <c r="N3" s="85"/>
    </row>
    <row r="4" spans="1:14" ht="24.75" customHeight="1">
      <c r="A4" s="112" t="s">
        <v>64</v>
      </c>
      <c r="B4" s="112" t="s">
        <v>65</v>
      </c>
      <c r="C4" s="112" t="s">
        <v>66</v>
      </c>
      <c r="D4" s="109" t="s">
        <v>67</v>
      </c>
      <c r="E4" s="110"/>
      <c r="F4" s="111"/>
      <c r="G4" s="78"/>
      <c r="H4" s="109" t="s">
        <v>68</v>
      </c>
      <c r="I4" s="110"/>
      <c r="J4" s="111"/>
      <c r="K4" s="112" t="s">
        <v>69</v>
      </c>
      <c r="L4" s="112" t="s">
        <v>70</v>
      </c>
      <c r="M4" s="112" t="s">
        <v>71</v>
      </c>
      <c r="N4" s="112" t="s">
        <v>72</v>
      </c>
    </row>
    <row r="5" spans="1:14" ht="44.25" customHeight="1">
      <c r="A5" s="113"/>
      <c r="B5" s="113"/>
      <c r="C5" s="113"/>
      <c r="D5" s="81" t="s">
        <v>73</v>
      </c>
      <c r="E5" s="81" t="s">
        <v>74</v>
      </c>
      <c r="F5" s="81" t="s">
        <v>75</v>
      </c>
      <c r="G5" s="81" t="s">
        <v>76</v>
      </c>
      <c r="H5" s="81" t="s">
        <v>73</v>
      </c>
      <c r="I5" s="81" t="s">
        <v>77</v>
      </c>
      <c r="J5" s="81" t="s">
        <v>78</v>
      </c>
      <c r="K5" s="113"/>
      <c r="L5" s="113"/>
      <c r="M5" s="114"/>
      <c r="N5" s="113"/>
    </row>
    <row r="6" spans="1:14" ht="24.75" customHeight="1">
      <c r="A6" s="55" t="s">
        <v>79</v>
      </c>
      <c r="B6" s="56" t="s">
        <v>79</v>
      </c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  <c r="K6" s="56">
        <v>9</v>
      </c>
      <c r="L6" s="56">
        <v>10</v>
      </c>
      <c r="M6" s="56">
        <v>11</v>
      </c>
      <c r="N6" s="56">
        <v>12</v>
      </c>
    </row>
    <row r="7" spans="1:14" ht="24.75" customHeight="1">
      <c r="A7" s="55"/>
      <c r="B7" s="56"/>
      <c r="C7" s="56">
        <f>C8+C9+C10</f>
        <v>287.56</v>
      </c>
      <c r="D7" s="56">
        <f>D8+D9+D10+D11</f>
        <v>287.56</v>
      </c>
      <c r="E7" s="56">
        <f aca="true" t="shared" si="0" ref="E7:N7">E8+E9+E10+E11</f>
        <v>287.56</v>
      </c>
      <c r="F7" s="56">
        <f t="shared" si="0"/>
        <v>0</v>
      </c>
      <c r="G7" s="56">
        <f t="shared" si="0"/>
        <v>0</v>
      </c>
      <c r="H7" s="56">
        <f t="shared" si="0"/>
        <v>0</v>
      </c>
      <c r="I7" s="56">
        <f t="shared" si="0"/>
        <v>0</v>
      </c>
      <c r="J7" s="56">
        <f t="shared" si="0"/>
        <v>0</v>
      </c>
      <c r="K7" s="56">
        <f t="shared" si="0"/>
        <v>0</v>
      </c>
      <c r="L7" s="56">
        <f t="shared" si="0"/>
        <v>0</v>
      </c>
      <c r="M7" s="56">
        <f t="shared" si="0"/>
        <v>0</v>
      </c>
      <c r="N7" s="56">
        <f t="shared" si="0"/>
        <v>0</v>
      </c>
    </row>
    <row r="8" spans="1:14" ht="24.75" customHeight="1">
      <c r="A8" s="58">
        <v>2050101</v>
      </c>
      <c r="B8" s="81" t="s">
        <v>80</v>
      </c>
      <c r="C8" s="56">
        <f>D8+H8+K8+L8+M8+N8</f>
        <v>249.04</v>
      </c>
      <c r="D8" s="56">
        <f>E8+F8+G8</f>
        <v>249.04</v>
      </c>
      <c r="E8" s="56">
        <v>249.04</v>
      </c>
      <c r="F8" s="59"/>
      <c r="G8" s="56"/>
      <c r="H8" s="59">
        <f>I8+J8</f>
        <v>0</v>
      </c>
      <c r="I8" s="59"/>
      <c r="J8" s="59"/>
      <c r="K8" s="59"/>
      <c r="L8" s="59"/>
      <c r="M8" s="59"/>
      <c r="N8" s="59"/>
    </row>
    <row r="9" spans="1:14" ht="24.75" customHeight="1">
      <c r="A9" s="58">
        <v>2080502</v>
      </c>
      <c r="B9" s="81" t="s">
        <v>81</v>
      </c>
      <c r="C9" s="56">
        <f>D9+H9+K9+L9+M9+N9</f>
        <v>17.28</v>
      </c>
      <c r="D9" s="56">
        <f>E9+F9+G9</f>
        <v>17.28</v>
      </c>
      <c r="E9" s="56">
        <v>17.28</v>
      </c>
      <c r="F9" s="59"/>
      <c r="G9" s="56"/>
      <c r="H9" s="59">
        <f>I9+J9</f>
        <v>0</v>
      </c>
      <c r="I9" s="59"/>
      <c r="J9" s="59"/>
      <c r="K9" s="59"/>
      <c r="L9" s="59"/>
      <c r="M9" s="59"/>
      <c r="N9" s="59"/>
    </row>
    <row r="10" spans="1:14" ht="24.75" customHeight="1">
      <c r="A10" s="55">
        <v>2210201</v>
      </c>
      <c r="B10" s="54" t="s">
        <v>82</v>
      </c>
      <c r="C10" s="56">
        <f>D10+H10+K10+L10+M10+N10</f>
        <v>21.24</v>
      </c>
      <c r="D10" s="56">
        <f>E10+F10+G10</f>
        <v>21.24</v>
      </c>
      <c r="E10" s="56">
        <v>21.24</v>
      </c>
      <c r="F10" s="59"/>
      <c r="G10" s="59"/>
      <c r="H10" s="59">
        <f>I10+J10</f>
        <v>0</v>
      </c>
      <c r="I10" s="59"/>
      <c r="J10" s="59"/>
      <c r="K10" s="59"/>
      <c r="L10" s="59"/>
      <c r="M10" s="59"/>
      <c r="N10" s="59"/>
    </row>
    <row r="11" spans="1:14" ht="24.75" customHeight="1">
      <c r="A11" s="55"/>
      <c r="B11" s="54"/>
      <c r="C11" s="56">
        <f>D11+H11+K11+L11+M11+N11</f>
        <v>0</v>
      </c>
      <c r="D11" s="56">
        <f>E11+F11+G11</f>
        <v>0</v>
      </c>
      <c r="E11" s="56"/>
      <c r="F11" s="59"/>
      <c r="G11" s="59"/>
      <c r="H11" s="59">
        <f>I11+J11</f>
        <v>0</v>
      </c>
      <c r="I11" s="59"/>
      <c r="J11" s="59"/>
      <c r="K11" s="59"/>
      <c r="L11" s="59"/>
      <c r="M11" s="59"/>
      <c r="N11" s="59"/>
    </row>
    <row r="12" spans="1:14" ht="24.75" customHeight="1">
      <c r="A12" s="55"/>
      <c r="B12" s="54"/>
      <c r="C12" s="56"/>
      <c r="D12" s="56"/>
      <c r="E12" s="56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24.75" customHeight="1">
      <c r="A13" s="55"/>
      <c r="B13" s="54"/>
      <c r="C13" s="56"/>
      <c r="D13" s="56"/>
      <c r="E13" s="56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24.75" customHeight="1">
      <c r="A14" s="55"/>
      <c r="B14" s="54"/>
      <c r="C14" s="56"/>
      <c r="D14" s="56"/>
      <c r="E14" s="56"/>
      <c r="F14" s="59"/>
      <c r="G14" s="56"/>
      <c r="H14" s="59"/>
      <c r="I14" s="59"/>
      <c r="J14" s="59"/>
      <c r="K14" s="59"/>
      <c r="L14" s="59"/>
      <c r="M14" s="59"/>
      <c r="N14" s="59"/>
    </row>
    <row r="15" spans="1:14" ht="24.75" customHeight="1">
      <c r="A15" s="55"/>
      <c r="B15" s="54"/>
      <c r="C15" s="56"/>
      <c r="D15" s="56"/>
      <c r="E15" s="56"/>
      <c r="F15" s="59"/>
      <c r="G15" s="59"/>
      <c r="H15" s="59"/>
      <c r="I15" s="59"/>
      <c r="J15" s="59"/>
      <c r="K15" s="59"/>
      <c r="L15" s="59"/>
      <c r="M15" s="59"/>
      <c r="N15" s="59"/>
    </row>
    <row r="16" spans="1:14" ht="24.75" customHeight="1">
      <c r="A16" s="55"/>
      <c r="B16" s="54"/>
      <c r="C16" s="56"/>
      <c r="D16" s="56"/>
      <c r="E16" s="56"/>
      <c r="F16" s="59"/>
      <c r="G16" s="59"/>
      <c r="H16" s="59"/>
      <c r="I16" s="59"/>
      <c r="J16" s="59"/>
      <c r="K16" s="59"/>
      <c r="L16" s="59"/>
      <c r="M16" s="59"/>
      <c r="N16" s="59"/>
    </row>
  </sheetData>
  <sheetProtection/>
  <mergeCells count="10">
    <mergeCell ref="A2:N2"/>
    <mergeCell ref="D4:F4"/>
    <mergeCell ref="H4:J4"/>
    <mergeCell ref="A4:A5"/>
    <mergeCell ref="B4:B5"/>
    <mergeCell ref="C4:C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B13" sqref="B13:B14"/>
    </sheetView>
  </sheetViews>
  <sheetFormatPr defaultColWidth="9.140625" defaultRowHeight="12.75"/>
  <cols>
    <col min="2" max="2" width="16.140625" style="0" customWidth="1"/>
  </cols>
  <sheetData>
    <row r="1" spans="1:16" ht="13.5">
      <c r="A1" s="77" t="s">
        <v>83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3.5">
      <c r="A2" s="115" t="s">
        <v>84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77"/>
    </row>
    <row r="3" spans="1:16" ht="13.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 t="s">
        <v>5</v>
      </c>
      <c r="O3" s="77"/>
      <c r="P3" s="77"/>
    </row>
    <row r="4" spans="1:16" ht="14.25">
      <c r="A4" s="112" t="s">
        <v>64</v>
      </c>
      <c r="B4" s="112" t="s">
        <v>65</v>
      </c>
      <c r="C4" s="112" t="s">
        <v>66</v>
      </c>
      <c r="D4" s="109" t="s">
        <v>85</v>
      </c>
      <c r="E4" s="110"/>
      <c r="F4" s="110"/>
      <c r="G4" s="110"/>
      <c r="H4" s="110"/>
      <c r="I4" s="110"/>
      <c r="J4" s="110"/>
      <c r="K4" s="110"/>
      <c r="L4" s="110"/>
      <c r="M4" s="111"/>
      <c r="N4" s="78"/>
      <c r="O4" s="78"/>
      <c r="P4" s="74"/>
    </row>
    <row r="5" spans="1:16" ht="14.25">
      <c r="A5" s="116"/>
      <c r="B5" s="116"/>
      <c r="C5" s="116"/>
      <c r="D5" s="112" t="s">
        <v>86</v>
      </c>
      <c r="E5" s="109" t="s">
        <v>67</v>
      </c>
      <c r="F5" s="110"/>
      <c r="G5" s="110"/>
      <c r="H5" s="111"/>
      <c r="I5" s="109" t="s">
        <v>87</v>
      </c>
      <c r="J5" s="110"/>
      <c r="K5" s="111"/>
      <c r="L5" s="112" t="s">
        <v>69</v>
      </c>
      <c r="M5" s="82" t="s">
        <v>88</v>
      </c>
      <c r="N5" s="112" t="s">
        <v>71</v>
      </c>
      <c r="O5" s="112" t="s">
        <v>89</v>
      </c>
      <c r="P5" s="74"/>
    </row>
    <row r="6" spans="1:16" ht="51">
      <c r="A6" s="114"/>
      <c r="B6" s="114"/>
      <c r="C6" s="114"/>
      <c r="D6" s="114"/>
      <c r="E6" s="81" t="s">
        <v>73</v>
      </c>
      <c r="F6" s="81" t="s">
        <v>74</v>
      </c>
      <c r="G6" s="81" t="s">
        <v>75</v>
      </c>
      <c r="H6" s="81" t="s">
        <v>76</v>
      </c>
      <c r="I6" s="81" t="s">
        <v>73</v>
      </c>
      <c r="J6" s="81" t="s">
        <v>77</v>
      </c>
      <c r="K6" s="81" t="s">
        <v>90</v>
      </c>
      <c r="L6" s="114"/>
      <c r="M6" s="83" t="s">
        <v>91</v>
      </c>
      <c r="N6" s="114"/>
      <c r="O6" s="114"/>
      <c r="P6" s="74"/>
    </row>
    <row r="7" spans="1:16" ht="14.25">
      <c r="A7" s="55" t="s">
        <v>79</v>
      </c>
      <c r="B7" s="56" t="s">
        <v>79</v>
      </c>
      <c r="C7" s="56">
        <v>1</v>
      </c>
      <c r="D7" s="56">
        <v>2</v>
      </c>
      <c r="E7" s="56">
        <v>3</v>
      </c>
      <c r="F7" s="56">
        <v>4</v>
      </c>
      <c r="G7" s="56">
        <v>5</v>
      </c>
      <c r="H7" s="56">
        <v>6</v>
      </c>
      <c r="I7" s="56">
        <v>7</v>
      </c>
      <c r="J7" s="56">
        <v>8</v>
      </c>
      <c r="K7" s="56">
        <v>9</v>
      </c>
      <c r="L7" s="56">
        <v>10</v>
      </c>
      <c r="M7" s="56">
        <v>11</v>
      </c>
      <c r="N7" s="56">
        <v>12</v>
      </c>
      <c r="O7" s="56">
        <v>13</v>
      </c>
      <c r="P7" s="74"/>
    </row>
    <row r="8" spans="1:16" ht="14.25">
      <c r="A8" s="55"/>
      <c r="B8" s="56"/>
      <c r="C8" s="56">
        <f>D8+N8+O8</f>
        <v>287.56</v>
      </c>
      <c r="D8" s="56">
        <f>E8+I8+L8+M8</f>
        <v>287.56</v>
      </c>
      <c r="E8" s="56">
        <f aca="true" t="shared" si="0" ref="E8:O8">E9+E10+E11+E12</f>
        <v>287.56</v>
      </c>
      <c r="F8" s="56">
        <f t="shared" si="0"/>
        <v>287.56</v>
      </c>
      <c r="G8" s="56">
        <f t="shared" si="0"/>
        <v>0</v>
      </c>
      <c r="H8" s="56">
        <f t="shared" si="0"/>
        <v>0</v>
      </c>
      <c r="I8" s="56">
        <f t="shared" si="0"/>
        <v>0</v>
      </c>
      <c r="J8" s="56">
        <f t="shared" si="0"/>
        <v>0</v>
      </c>
      <c r="K8" s="56">
        <f t="shared" si="0"/>
        <v>0</v>
      </c>
      <c r="L8" s="56">
        <f t="shared" si="0"/>
        <v>0</v>
      </c>
      <c r="M8" s="56">
        <f t="shared" si="0"/>
        <v>0</v>
      </c>
      <c r="N8" s="56">
        <f t="shared" si="0"/>
        <v>0</v>
      </c>
      <c r="O8" s="56">
        <f t="shared" si="0"/>
        <v>0</v>
      </c>
      <c r="P8" s="74"/>
    </row>
    <row r="9" spans="1:16" ht="14.25">
      <c r="A9" s="58">
        <v>2050101</v>
      </c>
      <c r="B9" s="81" t="s">
        <v>80</v>
      </c>
      <c r="C9" s="56">
        <f>D9+L9+M9+N9+O9</f>
        <v>249.04</v>
      </c>
      <c r="D9" s="56">
        <f aca="true" t="shared" si="1" ref="D9:D14">E9+I9+L9+M9</f>
        <v>249.04</v>
      </c>
      <c r="E9" s="56">
        <f>F9+G9+H9</f>
        <v>249.04</v>
      </c>
      <c r="F9" s="56">
        <v>249.04</v>
      </c>
      <c r="G9" s="59"/>
      <c r="H9" s="56"/>
      <c r="I9" s="59">
        <f>J9+K9</f>
        <v>0</v>
      </c>
      <c r="J9" s="59"/>
      <c r="K9" s="59"/>
      <c r="L9" s="59"/>
      <c r="M9" s="59"/>
      <c r="N9" s="59"/>
      <c r="O9" s="59"/>
      <c r="P9" s="74"/>
    </row>
    <row r="10" spans="1:16" ht="14.25">
      <c r="A10" s="58">
        <v>2080502</v>
      </c>
      <c r="B10" s="81" t="s">
        <v>81</v>
      </c>
      <c r="C10" s="56">
        <f aca="true" t="shared" si="2" ref="C10:C15">D10+L10+M10+N10+O10</f>
        <v>17.28</v>
      </c>
      <c r="D10" s="56">
        <f t="shared" si="1"/>
        <v>17.28</v>
      </c>
      <c r="E10" s="56">
        <f aca="true" t="shared" si="3" ref="E10:E15">F10+G10+H10</f>
        <v>17.28</v>
      </c>
      <c r="F10" s="56">
        <v>17.28</v>
      </c>
      <c r="G10" s="59"/>
      <c r="H10" s="56"/>
      <c r="I10" s="59">
        <f aca="true" t="shared" si="4" ref="I10:I15">J10+K10</f>
        <v>0</v>
      </c>
      <c r="J10" s="59"/>
      <c r="K10" s="59"/>
      <c r="L10" s="59"/>
      <c r="M10" s="59"/>
      <c r="N10" s="59"/>
      <c r="O10" s="59"/>
      <c r="P10" s="74"/>
    </row>
    <row r="11" spans="1:16" ht="14.25">
      <c r="A11" s="55">
        <v>2210201</v>
      </c>
      <c r="B11" s="54" t="s">
        <v>82</v>
      </c>
      <c r="C11" s="56">
        <f t="shared" si="2"/>
        <v>21.24</v>
      </c>
      <c r="D11" s="56">
        <f t="shared" si="1"/>
        <v>21.24</v>
      </c>
      <c r="E11" s="56">
        <f t="shared" si="3"/>
        <v>21.24</v>
      </c>
      <c r="F11" s="56">
        <v>21.24</v>
      </c>
      <c r="G11" s="59"/>
      <c r="H11" s="59"/>
      <c r="I11" s="59">
        <f t="shared" si="4"/>
        <v>0</v>
      </c>
      <c r="J11" s="59"/>
      <c r="K11" s="59"/>
      <c r="L11" s="59"/>
      <c r="M11" s="59"/>
      <c r="N11" s="59"/>
      <c r="O11" s="59"/>
      <c r="P11" s="74"/>
    </row>
    <row r="12" spans="1:16" ht="14.25">
      <c r="A12" s="55"/>
      <c r="B12" s="54"/>
      <c r="C12" s="56">
        <f t="shared" si="2"/>
        <v>0</v>
      </c>
      <c r="D12" s="56">
        <f t="shared" si="1"/>
        <v>0</v>
      </c>
      <c r="E12" s="56">
        <f t="shared" si="3"/>
        <v>0</v>
      </c>
      <c r="F12" s="56"/>
      <c r="G12" s="59"/>
      <c r="H12" s="59"/>
      <c r="I12" s="59">
        <f t="shared" si="4"/>
        <v>0</v>
      </c>
      <c r="J12" s="59"/>
      <c r="K12" s="59"/>
      <c r="L12" s="59"/>
      <c r="M12" s="59"/>
      <c r="N12" s="59"/>
      <c r="O12" s="59"/>
      <c r="P12" s="74"/>
    </row>
    <row r="13" spans="1:16" ht="14.25">
      <c r="A13" s="55"/>
      <c r="B13" s="54"/>
      <c r="C13" s="56">
        <f t="shared" si="2"/>
        <v>0</v>
      </c>
      <c r="D13" s="56">
        <f t="shared" si="1"/>
        <v>0</v>
      </c>
      <c r="E13" s="56">
        <f t="shared" si="3"/>
        <v>0</v>
      </c>
      <c r="F13" s="56"/>
      <c r="G13" s="59"/>
      <c r="H13" s="59"/>
      <c r="I13" s="59">
        <f t="shared" si="4"/>
        <v>0</v>
      </c>
      <c r="J13" s="59"/>
      <c r="K13" s="59"/>
      <c r="L13" s="59"/>
      <c r="M13" s="59"/>
      <c r="N13" s="59"/>
      <c r="O13" s="59"/>
      <c r="P13" s="74"/>
    </row>
    <row r="14" spans="1:16" ht="14.25">
      <c r="A14" s="55"/>
      <c r="B14" s="54"/>
      <c r="C14" s="56">
        <f t="shared" si="2"/>
        <v>0</v>
      </c>
      <c r="D14" s="56">
        <f t="shared" si="1"/>
        <v>0</v>
      </c>
      <c r="E14" s="56">
        <f t="shared" si="3"/>
        <v>0</v>
      </c>
      <c r="F14" s="56"/>
      <c r="G14" s="59"/>
      <c r="H14" s="59"/>
      <c r="I14" s="59">
        <f t="shared" si="4"/>
        <v>0</v>
      </c>
      <c r="J14" s="59"/>
      <c r="K14" s="59"/>
      <c r="L14" s="59"/>
      <c r="M14" s="59"/>
      <c r="N14" s="59"/>
      <c r="O14" s="59"/>
      <c r="P14" s="74"/>
    </row>
    <row r="15" spans="1:16" ht="14.25">
      <c r="A15" s="55"/>
      <c r="B15" s="54"/>
      <c r="C15" s="56">
        <f t="shared" si="2"/>
        <v>0</v>
      </c>
      <c r="D15" s="56">
        <f>D16+D17+D18+D19</f>
        <v>0</v>
      </c>
      <c r="E15" s="56">
        <f t="shared" si="3"/>
        <v>0</v>
      </c>
      <c r="F15" s="56"/>
      <c r="G15" s="59"/>
      <c r="H15" s="56"/>
      <c r="I15" s="59">
        <f t="shared" si="4"/>
        <v>0</v>
      </c>
      <c r="J15" s="59"/>
      <c r="K15" s="59"/>
      <c r="L15" s="59"/>
      <c r="M15" s="59"/>
      <c r="N15" s="59"/>
      <c r="O15" s="59"/>
      <c r="P15" s="74"/>
    </row>
    <row r="16" spans="1:16" ht="14.25">
      <c r="A16" s="55"/>
      <c r="B16" s="54"/>
      <c r="C16" s="56"/>
      <c r="D16" s="56"/>
      <c r="E16" s="56"/>
      <c r="F16" s="56"/>
      <c r="G16" s="59"/>
      <c r="H16" s="59"/>
      <c r="I16" s="59"/>
      <c r="J16" s="59"/>
      <c r="K16" s="59"/>
      <c r="L16" s="59"/>
      <c r="M16" s="59"/>
      <c r="N16" s="59"/>
      <c r="O16" s="59"/>
      <c r="P16" s="74"/>
    </row>
    <row r="17" spans="1:16" ht="14.25">
      <c r="A17" s="55"/>
      <c r="B17" s="54"/>
      <c r="C17" s="56"/>
      <c r="D17" s="56"/>
      <c r="E17" s="56"/>
      <c r="F17" s="56"/>
      <c r="G17" s="59"/>
      <c r="H17" s="59"/>
      <c r="I17" s="59"/>
      <c r="J17" s="59"/>
      <c r="K17" s="59"/>
      <c r="L17" s="59"/>
      <c r="M17" s="59"/>
      <c r="N17" s="59"/>
      <c r="O17" s="59"/>
      <c r="P17" s="74"/>
    </row>
    <row r="18" spans="1:16" ht="14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74"/>
    </row>
    <row r="19" spans="1:16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</sheetData>
  <sheetProtection/>
  <mergeCells count="11">
    <mergeCell ref="O5:O6"/>
    <mergeCell ref="A2:O2"/>
    <mergeCell ref="D4:M4"/>
    <mergeCell ref="E5:H5"/>
    <mergeCell ref="I5:K5"/>
    <mergeCell ref="A4:A6"/>
    <mergeCell ref="B4:B6"/>
    <mergeCell ref="C4:C6"/>
    <mergeCell ref="D5:D6"/>
    <mergeCell ref="L5:L6"/>
    <mergeCell ref="N5:N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zoomScalePageLayoutView="0" workbookViewId="0" topLeftCell="A5">
      <selection activeCell="A34" sqref="A34"/>
    </sheetView>
  </sheetViews>
  <sheetFormatPr defaultColWidth="9.00390625" defaultRowHeight="12.75"/>
  <cols>
    <col min="1" max="1" width="34.140625" style="0" customWidth="1"/>
    <col min="2" max="4" width="17.28125" style="0" customWidth="1"/>
  </cols>
  <sheetData>
    <row r="1" ht="24.75" customHeight="1">
      <c r="A1" s="2"/>
    </row>
    <row r="2" spans="1:4" ht="24.75" customHeight="1">
      <c r="A2" s="105" t="s">
        <v>92</v>
      </c>
      <c r="B2" s="105"/>
      <c r="C2" s="105"/>
      <c r="D2" s="105"/>
    </row>
    <row r="3" spans="1:4" ht="24.75" customHeight="1">
      <c r="A3" s="79" t="s">
        <v>4</v>
      </c>
      <c r="B3" s="80"/>
      <c r="D3" s="18" t="s">
        <v>5</v>
      </c>
    </row>
    <row r="4" spans="1:4" ht="21" customHeight="1">
      <c r="A4" s="4" t="s">
        <v>93</v>
      </c>
      <c r="B4" s="4" t="s">
        <v>94</v>
      </c>
      <c r="C4" s="4" t="s">
        <v>95</v>
      </c>
      <c r="D4" s="4" t="s">
        <v>96</v>
      </c>
    </row>
    <row r="5" spans="1:4" ht="21" customHeight="1">
      <c r="A5" s="4" t="s">
        <v>79</v>
      </c>
      <c r="B5" s="4">
        <v>1</v>
      </c>
      <c r="C5" s="4">
        <v>2</v>
      </c>
      <c r="D5" s="4">
        <v>3</v>
      </c>
    </row>
    <row r="6" spans="1:4" ht="21" customHeight="1">
      <c r="A6" s="41" t="s">
        <v>86</v>
      </c>
      <c r="B6" s="19">
        <v>287.56</v>
      </c>
      <c r="C6" s="19">
        <v>287.56</v>
      </c>
      <c r="D6" s="19"/>
    </row>
    <row r="7" spans="1:4" ht="21" customHeight="1">
      <c r="A7" s="41" t="s">
        <v>97</v>
      </c>
      <c r="B7" s="19"/>
      <c r="C7" s="19"/>
      <c r="D7" s="19"/>
    </row>
    <row r="8" spans="1:4" ht="21" customHeight="1">
      <c r="A8" s="41" t="s">
        <v>98</v>
      </c>
      <c r="B8" s="44">
        <v>249.04</v>
      </c>
      <c r="C8" s="44">
        <v>249.04</v>
      </c>
      <c r="D8" s="19"/>
    </row>
    <row r="9" spans="1:4" ht="21" customHeight="1">
      <c r="A9" s="46" t="s">
        <v>99</v>
      </c>
      <c r="B9" s="44">
        <v>249.04</v>
      </c>
      <c r="C9" s="44">
        <v>249.04</v>
      </c>
      <c r="D9" s="21"/>
    </row>
    <row r="10" spans="1:4" ht="21" customHeight="1">
      <c r="A10" s="7" t="s">
        <v>100</v>
      </c>
      <c r="B10" s="21">
        <v>249.04</v>
      </c>
      <c r="C10" s="21">
        <v>249.04</v>
      </c>
      <c r="D10" s="21"/>
    </row>
    <row r="11" spans="1:4" ht="21" customHeight="1">
      <c r="A11" s="41" t="s">
        <v>101</v>
      </c>
      <c r="B11" s="44">
        <v>17.28</v>
      </c>
      <c r="C11" s="44">
        <v>17.28</v>
      </c>
      <c r="D11" s="19"/>
    </row>
    <row r="12" spans="1:4" ht="21" customHeight="1">
      <c r="A12" s="41" t="s">
        <v>102</v>
      </c>
      <c r="B12" s="44">
        <v>17.28</v>
      </c>
      <c r="C12" s="44">
        <v>17.28</v>
      </c>
      <c r="D12" s="19"/>
    </row>
    <row r="13" spans="1:4" ht="21" customHeight="1">
      <c r="A13" s="7" t="s">
        <v>103</v>
      </c>
      <c r="B13" s="21"/>
      <c r="C13" s="21"/>
      <c r="D13" s="21"/>
    </row>
    <row r="14" spans="1:4" ht="21" customHeight="1">
      <c r="A14" s="7" t="s">
        <v>104</v>
      </c>
      <c r="B14" s="21">
        <v>17.28</v>
      </c>
      <c r="C14" s="21">
        <v>17.28</v>
      </c>
      <c r="D14" s="21"/>
    </row>
    <row r="15" spans="1:4" ht="21" customHeight="1">
      <c r="A15" s="41" t="s">
        <v>105</v>
      </c>
      <c r="B15" s="19"/>
      <c r="C15" s="19"/>
      <c r="D15" s="19"/>
    </row>
    <row r="16" spans="1:4" ht="21" customHeight="1">
      <c r="A16" s="41" t="s">
        <v>106</v>
      </c>
      <c r="B16" s="19"/>
      <c r="C16" s="19"/>
      <c r="D16" s="19"/>
    </row>
    <row r="17" spans="1:4" ht="21" customHeight="1">
      <c r="A17" s="7" t="s">
        <v>107</v>
      </c>
      <c r="B17" s="21"/>
      <c r="C17" s="21"/>
      <c r="D17" s="21"/>
    </row>
    <row r="18" spans="1:4" ht="21" customHeight="1">
      <c r="A18" s="7" t="s">
        <v>108</v>
      </c>
      <c r="B18" s="21"/>
      <c r="C18" s="21"/>
      <c r="D18" s="21"/>
    </row>
    <row r="19" spans="1:4" ht="21" customHeight="1">
      <c r="A19" s="7" t="s">
        <v>109</v>
      </c>
      <c r="B19" s="21"/>
      <c r="C19" s="21"/>
      <c r="D19" s="21"/>
    </row>
    <row r="20" spans="1:4" ht="21" customHeight="1">
      <c r="A20" s="7" t="s">
        <v>110</v>
      </c>
      <c r="B20" s="21"/>
      <c r="C20" s="21"/>
      <c r="D20" s="21"/>
    </row>
    <row r="21" spans="1:4" ht="21" customHeight="1">
      <c r="A21" s="41" t="s">
        <v>111</v>
      </c>
      <c r="B21" s="44">
        <v>21.24</v>
      </c>
      <c r="C21" s="44">
        <v>21.24</v>
      </c>
      <c r="D21" s="19"/>
    </row>
    <row r="22" spans="1:4" ht="21" customHeight="1">
      <c r="A22" s="41" t="s">
        <v>112</v>
      </c>
      <c r="B22" s="44">
        <v>21.24</v>
      </c>
      <c r="C22" s="44">
        <v>21.24</v>
      </c>
      <c r="D22" s="19"/>
    </row>
    <row r="23" spans="1:4" ht="21" customHeight="1">
      <c r="A23" s="7" t="s">
        <v>113</v>
      </c>
      <c r="B23" s="21">
        <v>21.24</v>
      </c>
      <c r="C23" s="21">
        <v>21.24</v>
      </c>
      <c r="D23" s="21"/>
    </row>
    <row r="24" spans="1:4" ht="21" customHeight="1">
      <c r="A24" s="41" t="s">
        <v>114</v>
      </c>
      <c r="B24" s="19"/>
      <c r="C24" s="19"/>
      <c r="D24" s="19"/>
    </row>
    <row r="25" spans="1:4" ht="21" customHeight="1">
      <c r="A25" s="41" t="s">
        <v>115</v>
      </c>
      <c r="B25" s="19"/>
      <c r="C25" s="19"/>
      <c r="D25" s="19"/>
    </row>
    <row r="26" spans="1:4" ht="21" customHeight="1">
      <c r="A26" s="7" t="s">
        <v>116</v>
      </c>
      <c r="B26" s="21"/>
      <c r="C26" s="21"/>
      <c r="D26" s="21"/>
    </row>
    <row r="27" spans="1:4" ht="38.25" customHeight="1">
      <c r="A27" s="117" t="s">
        <v>117</v>
      </c>
      <c r="B27" s="117"/>
      <c r="C27" s="117"/>
      <c r="D27" s="117"/>
    </row>
    <row r="28" spans="1:4" s="1" customFormat="1" ht="18.75" customHeight="1">
      <c r="A28" s="118" t="s">
        <v>118</v>
      </c>
      <c r="B28" s="118"/>
      <c r="C28" s="118"/>
      <c r="D28" s="118"/>
    </row>
  </sheetData>
  <sheetProtection/>
  <mergeCells count="3">
    <mergeCell ref="A2:D2"/>
    <mergeCell ref="A27:D27"/>
    <mergeCell ref="A28:D28"/>
  </mergeCells>
  <printOptions/>
  <pageMargins left="0.75" right="0.75" top="0.98" bottom="0.98" header="0.51" footer="0.5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F1">
      <selection activeCell="I23" sqref="I23"/>
    </sheetView>
  </sheetViews>
  <sheetFormatPr defaultColWidth="9.140625" defaultRowHeight="12.75"/>
  <sheetData>
    <row r="1" spans="1:20" ht="14.25">
      <c r="A1" s="119" t="s">
        <v>119</v>
      </c>
      <c r="B1" s="119"/>
      <c r="C1" s="119"/>
      <c r="D1" s="119"/>
      <c r="E1" s="119"/>
      <c r="F1" s="119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2.75">
      <c r="A2" s="121" t="s">
        <v>120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ht="14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3" t="s">
        <v>5</v>
      </c>
      <c r="R3" s="123"/>
      <c r="S3" s="123"/>
      <c r="T3" s="123"/>
    </row>
    <row r="4" spans="1:20" ht="14.25">
      <c r="A4" s="124" t="s">
        <v>121</v>
      </c>
      <c r="B4" s="125"/>
      <c r="C4" s="125"/>
      <c r="D4" s="125"/>
      <c r="E4" s="125"/>
      <c r="F4" s="125"/>
      <c r="G4" s="126"/>
      <c r="H4" s="127"/>
      <c r="I4" s="128"/>
      <c r="J4" s="129"/>
      <c r="K4" s="124" t="s">
        <v>122</v>
      </c>
      <c r="L4" s="125"/>
      <c r="M4" s="125"/>
      <c r="N4" s="125"/>
      <c r="O4" s="125"/>
      <c r="P4" s="126"/>
      <c r="Q4" s="127"/>
      <c r="R4" s="128"/>
      <c r="S4" s="128"/>
      <c r="T4" s="129"/>
    </row>
    <row r="5" spans="1:20" ht="14.25">
      <c r="A5" s="124" t="s">
        <v>123</v>
      </c>
      <c r="B5" s="125"/>
      <c r="C5" s="125"/>
      <c r="D5" s="125"/>
      <c r="E5" s="125"/>
      <c r="F5" s="125"/>
      <c r="G5" s="126"/>
      <c r="H5" s="130" t="s">
        <v>124</v>
      </c>
      <c r="I5" s="131"/>
      <c r="J5" s="132"/>
      <c r="K5" s="124" t="s">
        <v>125</v>
      </c>
      <c r="L5" s="125"/>
      <c r="M5" s="125"/>
      <c r="N5" s="125"/>
      <c r="O5" s="125"/>
      <c r="P5" s="126"/>
      <c r="Q5" s="130" t="s">
        <v>124</v>
      </c>
      <c r="R5" s="131"/>
      <c r="S5" s="131"/>
      <c r="T5" s="132"/>
    </row>
    <row r="6" spans="1:20" ht="14.25">
      <c r="A6" s="124" t="s">
        <v>126</v>
      </c>
      <c r="B6" s="125"/>
      <c r="C6" s="125"/>
      <c r="D6" s="125"/>
      <c r="E6" s="125"/>
      <c r="F6" s="125"/>
      <c r="G6" s="126"/>
      <c r="H6" s="133">
        <f>H7+H8+H9</f>
        <v>287.56</v>
      </c>
      <c r="I6" s="134"/>
      <c r="J6" s="135"/>
      <c r="K6" s="124" t="s">
        <v>127</v>
      </c>
      <c r="L6" s="125"/>
      <c r="M6" s="125"/>
      <c r="N6" s="125"/>
      <c r="O6" s="125"/>
      <c r="P6" s="126"/>
      <c r="Q6" s="130">
        <f>Q7+Q8+Q10</f>
        <v>287.56</v>
      </c>
      <c r="R6" s="131"/>
      <c r="S6" s="131"/>
      <c r="T6" s="132"/>
    </row>
    <row r="7" spans="1:20" ht="14.25">
      <c r="A7" s="124" t="s">
        <v>74</v>
      </c>
      <c r="B7" s="131"/>
      <c r="C7" s="131"/>
      <c r="D7" s="131"/>
      <c r="E7" s="131"/>
      <c r="F7" s="131"/>
      <c r="G7" s="132"/>
      <c r="H7" s="133">
        <v>287.56</v>
      </c>
      <c r="I7" s="134"/>
      <c r="J7" s="135"/>
      <c r="K7" s="130" t="s">
        <v>128</v>
      </c>
      <c r="L7" s="131"/>
      <c r="M7" s="131"/>
      <c r="N7" s="131"/>
      <c r="O7" s="131"/>
      <c r="P7" s="132"/>
      <c r="Q7" s="133">
        <v>226.68</v>
      </c>
      <c r="R7" s="134"/>
      <c r="S7" s="134"/>
      <c r="T7" s="135"/>
    </row>
    <row r="8" spans="1:20" ht="14.25">
      <c r="A8" s="130" t="s">
        <v>129</v>
      </c>
      <c r="B8" s="131"/>
      <c r="C8" s="131"/>
      <c r="D8" s="131"/>
      <c r="E8" s="131"/>
      <c r="F8" s="131"/>
      <c r="G8" s="132"/>
      <c r="H8" s="136"/>
      <c r="I8" s="137"/>
      <c r="J8" s="138"/>
      <c r="K8" s="130" t="s">
        <v>130</v>
      </c>
      <c r="L8" s="131"/>
      <c r="M8" s="131"/>
      <c r="N8" s="131"/>
      <c r="O8" s="131"/>
      <c r="P8" s="132"/>
      <c r="Q8" s="133">
        <v>49.68</v>
      </c>
      <c r="R8" s="134"/>
      <c r="S8" s="134"/>
      <c r="T8" s="135"/>
    </row>
    <row r="9" spans="1:20" ht="14.25">
      <c r="A9" s="130" t="s">
        <v>131</v>
      </c>
      <c r="B9" s="131"/>
      <c r="C9" s="131"/>
      <c r="D9" s="131"/>
      <c r="E9" s="131"/>
      <c r="F9" s="131"/>
      <c r="G9" s="132"/>
      <c r="H9" s="133"/>
      <c r="I9" s="134"/>
      <c r="J9" s="135"/>
      <c r="K9" s="130" t="s">
        <v>132</v>
      </c>
      <c r="L9" s="131"/>
      <c r="M9" s="131"/>
      <c r="N9" s="131"/>
      <c r="O9" s="131"/>
      <c r="P9" s="132"/>
      <c r="Q9" s="133">
        <v>17.28</v>
      </c>
      <c r="R9" s="134"/>
      <c r="S9" s="134"/>
      <c r="T9" s="135"/>
    </row>
    <row r="10" spans="1:20" ht="14.25">
      <c r="A10" s="124" t="s">
        <v>133</v>
      </c>
      <c r="B10" s="125"/>
      <c r="C10" s="125"/>
      <c r="D10" s="125"/>
      <c r="E10" s="125"/>
      <c r="F10" s="125"/>
      <c r="G10" s="126"/>
      <c r="H10" s="136">
        <f>H11+H12</f>
        <v>0</v>
      </c>
      <c r="I10" s="137"/>
      <c r="J10" s="138"/>
      <c r="K10" s="130" t="s">
        <v>134</v>
      </c>
      <c r="L10" s="131"/>
      <c r="M10" s="131"/>
      <c r="N10" s="131"/>
      <c r="O10" s="131"/>
      <c r="P10" s="132"/>
      <c r="Q10" s="133">
        <v>11.2</v>
      </c>
      <c r="R10" s="134"/>
      <c r="S10" s="134"/>
      <c r="T10" s="135"/>
    </row>
    <row r="11" spans="1:20" ht="14.25">
      <c r="A11" s="130" t="s">
        <v>135</v>
      </c>
      <c r="B11" s="131"/>
      <c r="C11" s="131"/>
      <c r="D11" s="131"/>
      <c r="E11" s="131"/>
      <c r="F11" s="131"/>
      <c r="G11" s="132"/>
      <c r="H11" s="136"/>
      <c r="I11" s="137"/>
      <c r="J11" s="138"/>
      <c r="K11" s="130" t="s">
        <v>136</v>
      </c>
      <c r="L11" s="131"/>
      <c r="M11" s="131"/>
      <c r="N11" s="131"/>
      <c r="O11" s="131"/>
      <c r="P11" s="132"/>
      <c r="Q11" s="136"/>
      <c r="R11" s="137"/>
      <c r="S11" s="137"/>
      <c r="T11" s="138"/>
    </row>
    <row r="12" spans="1:20" ht="14.25">
      <c r="A12" s="130" t="s">
        <v>137</v>
      </c>
      <c r="B12" s="131"/>
      <c r="C12" s="131"/>
      <c r="D12" s="131"/>
      <c r="E12" s="131"/>
      <c r="F12" s="131"/>
      <c r="G12" s="132"/>
      <c r="H12" s="136"/>
      <c r="I12" s="137"/>
      <c r="J12" s="138"/>
      <c r="K12" s="124" t="s">
        <v>138</v>
      </c>
      <c r="L12" s="125"/>
      <c r="M12" s="125"/>
      <c r="N12" s="125"/>
      <c r="O12" s="125"/>
      <c r="P12" s="126"/>
      <c r="Q12" s="133"/>
      <c r="R12" s="134"/>
      <c r="S12" s="134"/>
      <c r="T12" s="135"/>
    </row>
    <row r="13" spans="1:20" ht="14.25">
      <c r="A13" s="124" t="s">
        <v>139</v>
      </c>
      <c r="B13" s="125"/>
      <c r="C13" s="125"/>
      <c r="D13" s="125"/>
      <c r="E13" s="125"/>
      <c r="F13" s="125"/>
      <c r="G13" s="126"/>
      <c r="H13" s="136"/>
      <c r="I13" s="137"/>
      <c r="J13" s="138"/>
      <c r="K13" s="127"/>
      <c r="L13" s="128"/>
      <c r="M13" s="128"/>
      <c r="N13" s="128"/>
      <c r="O13" s="128"/>
      <c r="P13" s="129"/>
      <c r="Q13" s="136"/>
      <c r="R13" s="137"/>
      <c r="S13" s="137"/>
      <c r="T13" s="138"/>
    </row>
    <row r="14" spans="1:20" ht="14.25">
      <c r="A14" s="124" t="s">
        <v>140</v>
      </c>
      <c r="B14" s="125"/>
      <c r="C14" s="125"/>
      <c r="D14" s="125"/>
      <c r="E14" s="125"/>
      <c r="F14" s="125"/>
      <c r="G14" s="126"/>
      <c r="H14" s="136"/>
      <c r="I14" s="137"/>
      <c r="J14" s="138"/>
      <c r="K14" s="127"/>
      <c r="L14" s="128"/>
      <c r="M14" s="128"/>
      <c r="N14" s="128"/>
      <c r="O14" s="128"/>
      <c r="P14" s="129"/>
      <c r="Q14" s="136"/>
      <c r="R14" s="137"/>
      <c r="S14" s="137"/>
      <c r="T14" s="138"/>
    </row>
    <row r="15" spans="1:20" ht="14.25">
      <c r="A15" s="127"/>
      <c r="B15" s="128"/>
      <c r="C15" s="128"/>
      <c r="D15" s="128"/>
      <c r="E15" s="128"/>
      <c r="F15" s="128"/>
      <c r="G15" s="129"/>
      <c r="H15" s="136"/>
      <c r="I15" s="137"/>
      <c r="J15" s="138"/>
      <c r="K15" s="127"/>
      <c r="L15" s="128"/>
      <c r="M15" s="128"/>
      <c r="N15" s="128"/>
      <c r="O15" s="128"/>
      <c r="P15" s="129"/>
      <c r="Q15" s="136"/>
      <c r="R15" s="137"/>
      <c r="S15" s="137"/>
      <c r="T15" s="138"/>
    </row>
    <row r="16" spans="1:20" ht="14.25">
      <c r="A16" s="127"/>
      <c r="B16" s="128"/>
      <c r="C16" s="128"/>
      <c r="D16" s="128"/>
      <c r="E16" s="128"/>
      <c r="F16" s="128"/>
      <c r="G16" s="129"/>
      <c r="H16" s="136"/>
      <c r="I16" s="137"/>
      <c r="J16" s="138"/>
      <c r="K16" s="127"/>
      <c r="L16" s="128"/>
      <c r="M16" s="128"/>
      <c r="N16" s="128"/>
      <c r="O16" s="128"/>
      <c r="P16" s="129"/>
      <c r="Q16" s="136"/>
      <c r="R16" s="137"/>
      <c r="S16" s="137"/>
      <c r="T16" s="138"/>
    </row>
    <row r="17" spans="1:20" ht="14.25">
      <c r="A17" s="124" t="s">
        <v>59</v>
      </c>
      <c r="B17" s="125"/>
      <c r="C17" s="125"/>
      <c r="D17" s="125"/>
      <c r="E17" s="125"/>
      <c r="F17" s="125"/>
      <c r="G17" s="126"/>
      <c r="H17" s="133">
        <f>H6+H10+H13+H14</f>
        <v>287.56</v>
      </c>
      <c r="I17" s="134"/>
      <c r="J17" s="135"/>
      <c r="K17" s="124" t="s">
        <v>60</v>
      </c>
      <c r="L17" s="125"/>
      <c r="M17" s="125"/>
      <c r="N17" s="125"/>
      <c r="O17" s="125"/>
      <c r="P17" s="126"/>
      <c r="Q17" s="133">
        <f>Q6+Q12</f>
        <v>287.56</v>
      </c>
      <c r="R17" s="134"/>
      <c r="S17" s="134"/>
      <c r="T17" s="135"/>
    </row>
    <row r="18" spans="1:20" ht="14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1:20" ht="14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0" ht="14.2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</row>
  </sheetData>
  <sheetProtection/>
  <mergeCells count="65">
    <mergeCell ref="A16:G16"/>
    <mergeCell ref="H16:J16"/>
    <mergeCell ref="K16:P16"/>
    <mergeCell ref="Q16:T16"/>
    <mergeCell ref="A17:G17"/>
    <mergeCell ref="H17:J17"/>
    <mergeCell ref="K17:P17"/>
    <mergeCell ref="Q17:T17"/>
    <mergeCell ref="A14:G14"/>
    <mergeCell ref="H14:J14"/>
    <mergeCell ref="K14:P14"/>
    <mergeCell ref="Q14:T14"/>
    <mergeCell ref="A15:G15"/>
    <mergeCell ref="H15:J15"/>
    <mergeCell ref="K15:P15"/>
    <mergeCell ref="Q15:T15"/>
    <mergeCell ref="A12:G12"/>
    <mergeCell ref="H12:J12"/>
    <mergeCell ref="K12:P12"/>
    <mergeCell ref="Q12:T12"/>
    <mergeCell ref="A13:G13"/>
    <mergeCell ref="H13:J13"/>
    <mergeCell ref="K13:P13"/>
    <mergeCell ref="Q13:T13"/>
    <mergeCell ref="A10:G10"/>
    <mergeCell ref="H10:J10"/>
    <mergeCell ref="K10:P10"/>
    <mergeCell ref="Q10:T10"/>
    <mergeCell ref="A11:G11"/>
    <mergeCell ref="H11:J11"/>
    <mergeCell ref="K11:P11"/>
    <mergeCell ref="Q11:T11"/>
    <mergeCell ref="A8:G8"/>
    <mergeCell ref="H8:J8"/>
    <mergeCell ref="K8:P8"/>
    <mergeCell ref="Q8:T8"/>
    <mergeCell ref="A9:G9"/>
    <mergeCell ref="H9:J9"/>
    <mergeCell ref="K9:P9"/>
    <mergeCell ref="Q9:T9"/>
    <mergeCell ref="A6:G6"/>
    <mergeCell ref="H6:J6"/>
    <mergeCell ref="K6:P6"/>
    <mergeCell ref="Q6:T6"/>
    <mergeCell ref="A7:G7"/>
    <mergeCell ref="H7:J7"/>
    <mergeCell ref="K7:P7"/>
    <mergeCell ref="Q7:T7"/>
    <mergeCell ref="A4:G4"/>
    <mergeCell ref="H4:J4"/>
    <mergeCell ref="K4:P4"/>
    <mergeCell ref="Q4:T4"/>
    <mergeCell ref="A5:G5"/>
    <mergeCell ref="H5:J5"/>
    <mergeCell ref="K5:P5"/>
    <mergeCell ref="Q5:T5"/>
    <mergeCell ref="A1:G1"/>
    <mergeCell ref="H1:J1"/>
    <mergeCell ref="K1:P1"/>
    <mergeCell ref="Q1:T1"/>
    <mergeCell ref="A2:T2"/>
    <mergeCell ref="A3:G3"/>
    <mergeCell ref="H3:J3"/>
    <mergeCell ref="K3:P3"/>
    <mergeCell ref="Q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zoomScalePageLayoutView="0" workbookViewId="0" topLeftCell="A1">
      <selection activeCell="C27" sqref="C27"/>
    </sheetView>
  </sheetViews>
  <sheetFormatPr defaultColWidth="9.00390625" defaultRowHeight="12.75"/>
  <cols>
    <col min="1" max="1" width="17.57421875" style="0" customWidth="1"/>
    <col min="2" max="11" width="11.140625" style="0" customWidth="1"/>
    <col min="12" max="12" width="8.00390625" style="0" customWidth="1"/>
    <col min="13" max="13" width="6.8515625" style="0" customWidth="1"/>
  </cols>
  <sheetData>
    <row r="1" ht="24.75" customHeight="1">
      <c r="A1" s="2"/>
    </row>
    <row r="2" spans="1:11" ht="24.75" customHeight="1">
      <c r="A2" s="105" t="s">
        <v>141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24.75" customHeight="1">
      <c r="A3" s="3" t="s">
        <v>4</v>
      </c>
      <c r="K3" s="18" t="s">
        <v>5</v>
      </c>
    </row>
    <row r="4" spans="1:12" ht="24.75" customHeight="1">
      <c r="A4" s="139" t="s">
        <v>142</v>
      </c>
      <c r="B4" s="139" t="s">
        <v>86</v>
      </c>
      <c r="C4" s="139" t="s">
        <v>143</v>
      </c>
      <c r="D4" s="139"/>
      <c r="E4" s="139"/>
      <c r="F4" s="139" t="s">
        <v>144</v>
      </c>
      <c r="G4" s="139"/>
      <c r="H4" s="140"/>
      <c r="I4" s="106" t="s">
        <v>145</v>
      </c>
      <c r="J4" s="106"/>
      <c r="K4" s="106"/>
      <c r="L4" s="40" t="s">
        <v>12</v>
      </c>
    </row>
    <row r="5" spans="1:12" ht="24.75" customHeight="1">
      <c r="A5" s="139"/>
      <c r="B5" s="139"/>
      <c r="C5" s="5" t="s">
        <v>86</v>
      </c>
      <c r="D5" s="5" t="s">
        <v>95</v>
      </c>
      <c r="E5" s="5" t="s">
        <v>96</v>
      </c>
      <c r="F5" s="5" t="s">
        <v>86</v>
      </c>
      <c r="G5" s="5" t="s">
        <v>95</v>
      </c>
      <c r="H5" s="6" t="s">
        <v>96</v>
      </c>
      <c r="I5" s="4" t="s">
        <v>86</v>
      </c>
      <c r="J5" s="4" t="s">
        <v>95</v>
      </c>
      <c r="K5" s="4" t="s">
        <v>96</v>
      </c>
      <c r="L5" s="40" t="s">
        <v>12</v>
      </c>
    </row>
    <row r="6" spans="1:12" ht="24.75" customHeight="1">
      <c r="A6" s="5" t="s">
        <v>79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6">
        <v>4</v>
      </c>
      <c r="I6" s="4">
        <v>2</v>
      </c>
      <c r="J6" s="4">
        <v>3</v>
      </c>
      <c r="K6" s="4">
        <v>4</v>
      </c>
      <c r="L6" s="40" t="s">
        <v>12</v>
      </c>
    </row>
    <row r="7" spans="1:12" ht="24.75" customHeight="1">
      <c r="A7" s="63" t="s">
        <v>86</v>
      </c>
      <c r="B7" s="64">
        <v>287.56</v>
      </c>
      <c r="C7" s="11">
        <v>287.56</v>
      </c>
      <c r="D7" s="64">
        <v>287.56</v>
      </c>
      <c r="E7" s="11"/>
      <c r="F7" s="65"/>
      <c r="G7" s="66"/>
      <c r="H7" s="67"/>
      <c r="I7" s="72"/>
      <c r="J7" s="72"/>
      <c r="K7" s="72"/>
      <c r="L7" s="20" t="s">
        <v>12</v>
      </c>
    </row>
    <row r="8" spans="1:12" ht="24.75" customHeight="1">
      <c r="A8" s="63"/>
      <c r="B8" s="64"/>
      <c r="C8" s="11"/>
      <c r="D8" s="64"/>
      <c r="E8" s="11"/>
      <c r="F8" s="65"/>
      <c r="G8" s="66"/>
      <c r="H8" s="67"/>
      <c r="I8" s="72"/>
      <c r="J8" s="72"/>
      <c r="K8" s="72"/>
      <c r="L8" s="20" t="s">
        <v>12</v>
      </c>
    </row>
    <row r="9" spans="1:12" ht="24.75" customHeight="1">
      <c r="A9" s="8"/>
      <c r="B9" s="68"/>
      <c r="C9" s="15"/>
      <c r="D9" s="68"/>
      <c r="E9" s="15"/>
      <c r="F9" s="69"/>
      <c r="G9" s="70"/>
      <c r="H9" s="71"/>
      <c r="I9" s="73"/>
      <c r="J9" s="73"/>
      <c r="K9" s="73"/>
      <c r="L9" s="20" t="s">
        <v>12</v>
      </c>
    </row>
    <row r="10" spans="1:12" ht="24.75" customHeight="1">
      <c r="A10" s="8"/>
      <c r="B10" s="68"/>
      <c r="C10" s="15"/>
      <c r="D10" s="68"/>
      <c r="E10" s="15"/>
      <c r="F10" s="69"/>
      <c r="G10" s="70"/>
      <c r="H10" s="71"/>
      <c r="I10" s="73"/>
      <c r="J10" s="73"/>
      <c r="K10" s="73"/>
      <c r="L10" s="20" t="s">
        <v>12</v>
      </c>
    </row>
    <row r="11" spans="1:12" ht="24.75" customHeight="1">
      <c r="A11" s="8"/>
      <c r="B11" s="68"/>
      <c r="C11" s="15"/>
      <c r="D11" s="68"/>
      <c r="E11" s="15"/>
      <c r="F11" s="69"/>
      <c r="G11" s="70"/>
      <c r="H11" s="71"/>
      <c r="I11" s="73"/>
      <c r="J11" s="73"/>
      <c r="K11" s="73"/>
      <c r="L11" s="20" t="s">
        <v>12</v>
      </c>
    </row>
    <row r="12" spans="1:12" ht="24.75" customHeight="1">
      <c r="A12" s="8"/>
      <c r="B12" s="68"/>
      <c r="C12" s="15"/>
      <c r="D12" s="68"/>
      <c r="E12" s="15"/>
      <c r="F12" s="69"/>
      <c r="G12" s="70"/>
      <c r="H12" s="71"/>
      <c r="I12" s="73"/>
      <c r="J12" s="73"/>
      <c r="K12" s="73"/>
      <c r="L12" s="20" t="s">
        <v>12</v>
      </c>
    </row>
    <row r="13" spans="1:12" ht="24.75" customHeight="1">
      <c r="A13" s="8"/>
      <c r="B13" s="68"/>
      <c r="C13" s="15"/>
      <c r="D13" s="68"/>
      <c r="E13" s="15"/>
      <c r="F13" s="69"/>
      <c r="G13" s="70"/>
      <c r="H13" s="71"/>
      <c r="I13" s="73"/>
      <c r="J13" s="73"/>
      <c r="K13" s="73"/>
      <c r="L13" s="20" t="s">
        <v>12</v>
      </c>
    </row>
  </sheetData>
  <sheetProtection/>
  <mergeCells count="6">
    <mergeCell ref="A2:K2"/>
    <mergeCell ref="C4:E4"/>
    <mergeCell ref="F4:H4"/>
    <mergeCell ref="I4:K4"/>
    <mergeCell ref="A4:A5"/>
    <mergeCell ref="B4:B5"/>
  </mergeCells>
  <printOptions/>
  <pageMargins left="0.75" right="0.75" top="0.98" bottom="0.98" header="0.51" footer="0.51"/>
  <pageSetup horizontalDpi="300" verticalDpi="3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6.57421875" style="0" customWidth="1"/>
    <col min="2" max="2" width="17.8515625" style="0" customWidth="1"/>
    <col min="3" max="3" width="13.8515625" style="0" customWidth="1"/>
    <col min="4" max="4" width="19.140625" style="0" customWidth="1"/>
    <col min="5" max="5" width="17.8515625" style="0" customWidth="1"/>
  </cols>
  <sheetData>
    <row r="1" spans="1:5" ht="14.25">
      <c r="A1" s="50" t="s">
        <v>146</v>
      </c>
      <c r="B1" s="51"/>
      <c r="C1" s="51"/>
      <c r="D1" s="52"/>
      <c r="E1" s="52"/>
    </row>
    <row r="2" spans="1:5" ht="12.75">
      <c r="A2" s="144" t="s">
        <v>147</v>
      </c>
      <c r="B2" s="144"/>
      <c r="C2" s="144"/>
      <c r="D2" s="144"/>
      <c r="E2" s="144"/>
    </row>
    <row r="3" spans="1:5" ht="12.75">
      <c r="A3" s="144"/>
      <c r="B3" s="144"/>
      <c r="C3" s="144"/>
      <c r="D3" s="144"/>
      <c r="E3" s="144"/>
    </row>
    <row r="4" spans="1:5" ht="14.25">
      <c r="A4" s="52"/>
      <c r="B4" s="52"/>
      <c r="C4" s="52"/>
      <c r="D4" s="52"/>
      <c r="E4" s="53" t="s">
        <v>5</v>
      </c>
    </row>
    <row r="5" spans="1:5" ht="12.75">
      <c r="A5" s="142" t="s">
        <v>64</v>
      </c>
      <c r="B5" s="142" t="s">
        <v>65</v>
      </c>
      <c r="C5" s="142" t="s">
        <v>86</v>
      </c>
      <c r="D5" s="124" t="s">
        <v>148</v>
      </c>
      <c r="E5" s="126"/>
    </row>
    <row r="6" spans="1:5" ht="12.75">
      <c r="A6" s="143"/>
      <c r="B6" s="143"/>
      <c r="C6" s="143"/>
      <c r="D6" s="54" t="s">
        <v>95</v>
      </c>
      <c r="E6" s="54" t="s">
        <v>96</v>
      </c>
    </row>
    <row r="7" spans="1:5" ht="14.25">
      <c r="A7" s="55" t="s">
        <v>79</v>
      </c>
      <c r="B7" s="56" t="s">
        <v>79</v>
      </c>
      <c r="C7" s="56">
        <v>1</v>
      </c>
      <c r="D7" s="57">
        <v>2</v>
      </c>
      <c r="E7" s="57">
        <v>3</v>
      </c>
    </row>
    <row r="8" spans="1:5" ht="14.25">
      <c r="A8" s="58"/>
      <c r="B8" s="59"/>
      <c r="C8" s="59"/>
      <c r="D8" s="60"/>
      <c r="E8" s="60"/>
    </row>
    <row r="9" spans="1:5" ht="14.25">
      <c r="A9" s="58"/>
      <c r="B9" s="59"/>
      <c r="C9" s="59"/>
      <c r="D9" s="60"/>
      <c r="E9" s="60"/>
    </row>
    <row r="10" spans="1:5" ht="14.25">
      <c r="A10" s="61"/>
      <c r="B10" s="60"/>
      <c r="C10" s="60"/>
      <c r="D10" s="60"/>
      <c r="E10" s="60"/>
    </row>
    <row r="11" spans="1:5" ht="14.25">
      <c r="A11" s="61"/>
      <c r="B11" s="60"/>
      <c r="C11" s="60"/>
      <c r="D11" s="60"/>
      <c r="E11" s="60"/>
    </row>
    <row r="12" spans="1:5" ht="14.25">
      <c r="A12" s="61"/>
      <c r="B12" s="60"/>
      <c r="C12" s="60"/>
      <c r="D12" s="60"/>
      <c r="E12" s="60"/>
    </row>
    <row r="13" spans="1:5" ht="14.25">
      <c r="A13" s="61"/>
      <c r="B13" s="60"/>
      <c r="C13" s="60"/>
      <c r="D13" s="60"/>
      <c r="E13" s="60"/>
    </row>
    <row r="14" spans="1:5" ht="14.25">
      <c r="A14" s="61"/>
      <c r="B14" s="60"/>
      <c r="C14" s="60"/>
      <c r="D14" s="60"/>
      <c r="E14" s="60"/>
    </row>
    <row r="15" spans="1:5" ht="14.25">
      <c r="A15" s="61"/>
      <c r="B15" s="60"/>
      <c r="C15" s="60"/>
      <c r="D15" s="60"/>
      <c r="E15" s="60"/>
    </row>
    <row r="16" spans="1:5" ht="14.25">
      <c r="A16" s="61"/>
      <c r="B16" s="60"/>
      <c r="C16" s="60"/>
      <c r="D16" s="60"/>
      <c r="E16" s="60"/>
    </row>
    <row r="17" spans="1:5" ht="14.25">
      <c r="A17" s="61"/>
      <c r="B17" s="60"/>
      <c r="C17" s="60"/>
      <c r="D17" s="60"/>
      <c r="E17" s="60"/>
    </row>
    <row r="18" spans="1:5" ht="14.25">
      <c r="A18" s="61"/>
      <c r="B18" s="60"/>
      <c r="C18" s="60"/>
      <c r="D18" s="60"/>
      <c r="E18" s="60"/>
    </row>
    <row r="19" spans="1:5" ht="14.25">
      <c r="A19" s="61"/>
      <c r="B19" s="60"/>
      <c r="C19" s="60"/>
      <c r="D19" s="60"/>
      <c r="E19" s="60"/>
    </row>
    <row r="20" spans="1:5" ht="14.25">
      <c r="A20" s="61"/>
      <c r="B20" s="60"/>
      <c r="C20" s="60"/>
      <c r="D20" s="60"/>
      <c r="E20" s="60"/>
    </row>
    <row r="21" spans="1:5" ht="14.25">
      <c r="A21" s="61"/>
      <c r="B21" s="60"/>
      <c r="C21" s="60"/>
      <c r="D21" s="60"/>
      <c r="E21" s="60"/>
    </row>
    <row r="22" spans="1:5" ht="14.25">
      <c r="A22" s="61"/>
      <c r="B22" s="60"/>
      <c r="C22" s="60"/>
      <c r="D22" s="60"/>
      <c r="E22" s="60"/>
    </row>
    <row r="23" spans="1:5" ht="14.25">
      <c r="A23" s="52"/>
      <c r="B23" s="52"/>
      <c r="C23" s="52"/>
      <c r="D23" s="52"/>
      <c r="E23" s="52"/>
    </row>
    <row r="24" spans="1:5" ht="14.25">
      <c r="A24" s="119" t="s">
        <v>149</v>
      </c>
      <c r="B24" s="119"/>
      <c r="C24" s="119"/>
      <c r="D24" s="119"/>
      <c r="E24" s="52"/>
    </row>
    <row r="25" spans="1:5" ht="14.25">
      <c r="A25" s="141" t="s">
        <v>150</v>
      </c>
      <c r="B25" s="141"/>
      <c r="C25" s="141"/>
      <c r="D25" s="141"/>
      <c r="E25" s="52"/>
    </row>
    <row r="26" spans="1:5" ht="12.75">
      <c r="A26" s="62"/>
      <c r="B26" s="62"/>
      <c r="C26" s="62"/>
      <c r="D26" s="62"/>
      <c r="E26" s="62"/>
    </row>
  </sheetData>
  <sheetProtection/>
  <mergeCells count="7">
    <mergeCell ref="A2:E3"/>
    <mergeCell ref="D5:E5"/>
    <mergeCell ref="A24:D24"/>
    <mergeCell ref="A25:D25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PageLayoutView="0" workbookViewId="0" topLeftCell="A10">
      <selection activeCell="B37" sqref="B37"/>
    </sheetView>
  </sheetViews>
  <sheetFormatPr defaultColWidth="9.00390625" defaultRowHeight="12.75"/>
  <cols>
    <col min="1" max="1" width="27.57421875" style="0" customWidth="1"/>
    <col min="2" max="2" width="26.7109375" style="0" customWidth="1"/>
    <col min="3" max="5" width="12.57421875" style="0" customWidth="1"/>
    <col min="6" max="6" width="8.00390625" style="0" customWidth="1"/>
    <col min="7" max="7" width="6.8515625" style="0" customWidth="1"/>
  </cols>
  <sheetData>
    <row r="1" spans="1:2" ht="24.75" customHeight="1">
      <c r="A1" s="2"/>
      <c r="B1" s="22"/>
    </row>
    <row r="2" spans="1:5" ht="24.75" customHeight="1">
      <c r="A2" s="105" t="s">
        <v>151</v>
      </c>
      <c r="B2" s="105"/>
      <c r="C2" s="105"/>
      <c r="D2" s="105"/>
      <c r="E2" s="105"/>
    </row>
    <row r="3" spans="1:5" ht="24.75" customHeight="1">
      <c r="A3" s="3" t="s">
        <v>4</v>
      </c>
      <c r="E3" s="18" t="s">
        <v>5</v>
      </c>
    </row>
    <row r="4" spans="1:6" ht="19.5" customHeight="1">
      <c r="A4" s="106" t="s">
        <v>93</v>
      </c>
      <c r="B4" s="106"/>
      <c r="C4" s="106" t="s">
        <v>143</v>
      </c>
      <c r="D4" s="106"/>
      <c r="E4" s="106"/>
      <c r="F4" s="40" t="s">
        <v>12</v>
      </c>
    </row>
    <row r="5" spans="1:6" ht="19.5" customHeight="1">
      <c r="A5" s="4" t="s">
        <v>64</v>
      </c>
      <c r="B5" s="4" t="s">
        <v>65</v>
      </c>
      <c r="C5" s="4" t="s">
        <v>86</v>
      </c>
      <c r="D5" s="4" t="s">
        <v>95</v>
      </c>
      <c r="E5" s="4" t="s">
        <v>96</v>
      </c>
      <c r="F5" s="40" t="s">
        <v>12</v>
      </c>
    </row>
    <row r="6" spans="1:6" ht="19.5" customHeight="1">
      <c r="A6" s="4" t="s">
        <v>79</v>
      </c>
      <c r="B6" s="4" t="s">
        <v>79</v>
      </c>
      <c r="C6" s="4">
        <v>1</v>
      </c>
      <c r="D6" s="4">
        <v>2</v>
      </c>
      <c r="E6" s="4">
        <v>3</v>
      </c>
      <c r="F6" s="40" t="s">
        <v>12</v>
      </c>
    </row>
    <row r="7" spans="1:6" ht="19.5" customHeight="1">
      <c r="A7" s="41" t="s">
        <v>12</v>
      </c>
      <c r="B7" s="41" t="s">
        <v>12</v>
      </c>
      <c r="C7" s="42">
        <v>287.56</v>
      </c>
      <c r="D7" s="19">
        <v>287.56</v>
      </c>
      <c r="E7" s="19"/>
      <c r="F7" s="20" t="s">
        <v>12</v>
      </c>
    </row>
    <row r="8" spans="1:6" ht="19.5" customHeight="1">
      <c r="A8" s="41" t="s">
        <v>152</v>
      </c>
      <c r="B8" s="41" t="s">
        <v>153</v>
      </c>
      <c r="C8" s="42"/>
      <c r="D8" s="19"/>
      <c r="E8" s="19"/>
      <c r="F8" s="20" t="s">
        <v>12</v>
      </c>
    </row>
    <row r="9" spans="1:6" ht="19.5" customHeight="1">
      <c r="A9" s="43" t="s">
        <v>154</v>
      </c>
      <c r="B9" s="41" t="s">
        <v>98</v>
      </c>
      <c r="C9" s="44">
        <v>249.04</v>
      </c>
      <c r="D9" s="44">
        <v>249.04</v>
      </c>
      <c r="E9" s="19"/>
      <c r="F9" s="20" t="s">
        <v>12</v>
      </c>
    </row>
    <row r="10" spans="1:6" ht="19.5" customHeight="1">
      <c r="A10" s="45" t="s">
        <v>155</v>
      </c>
      <c r="B10" s="46" t="s">
        <v>99</v>
      </c>
      <c r="C10" s="44">
        <v>249.04</v>
      </c>
      <c r="D10" s="44">
        <v>249.04</v>
      </c>
      <c r="E10" s="21"/>
      <c r="F10" s="20" t="s">
        <v>12</v>
      </c>
    </row>
    <row r="11" spans="1:6" ht="19.5" customHeight="1">
      <c r="A11" s="47" t="s">
        <v>156</v>
      </c>
      <c r="B11" s="7" t="s">
        <v>100</v>
      </c>
      <c r="C11" s="21">
        <v>249.04</v>
      </c>
      <c r="D11" s="21">
        <v>249.04</v>
      </c>
      <c r="E11" s="21"/>
      <c r="F11" s="20" t="s">
        <v>12</v>
      </c>
    </row>
    <row r="12" spans="1:6" ht="19.5" customHeight="1">
      <c r="A12" s="41" t="s">
        <v>157</v>
      </c>
      <c r="B12" s="41" t="s">
        <v>101</v>
      </c>
      <c r="C12" s="44">
        <v>17.28</v>
      </c>
      <c r="D12" s="48">
        <v>17.28</v>
      </c>
      <c r="E12" s="19"/>
      <c r="F12" s="20" t="s">
        <v>12</v>
      </c>
    </row>
    <row r="13" spans="1:6" ht="19.5" customHeight="1">
      <c r="A13" s="41" t="s">
        <v>158</v>
      </c>
      <c r="B13" s="41" t="s">
        <v>102</v>
      </c>
      <c r="C13" s="44">
        <v>17.28</v>
      </c>
      <c r="D13" s="19">
        <v>17.28</v>
      </c>
      <c r="E13" s="19"/>
      <c r="F13" s="20" t="s">
        <v>12</v>
      </c>
    </row>
    <row r="14" spans="1:6" ht="19.5" customHeight="1">
      <c r="A14" s="7" t="s">
        <v>159</v>
      </c>
      <c r="B14" s="7" t="s">
        <v>103</v>
      </c>
      <c r="C14" s="21">
        <v>17.28</v>
      </c>
      <c r="D14" s="21">
        <v>17.28</v>
      </c>
      <c r="E14" s="21"/>
      <c r="F14" s="20" t="s">
        <v>12</v>
      </c>
    </row>
    <row r="15" spans="1:6" ht="19.5" customHeight="1">
      <c r="A15" s="7" t="s">
        <v>160</v>
      </c>
      <c r="B15" s="7" t="s">
        <v>104</v>
      </c>
      <c r="C15" s="49"/>
      <c r="D15" s="21">
        <v>0</v>
      </c>
      <c r="E15" s="21"/>
      <c r="F15" s="20" t="s">
        <v>12</v>
      </c>
    </row>
    <row r="16" spans="1:6" ht="19.5" customHeight="1">
      <c r="A16" s="41" t="s">
        <v>161</v>
      </c>
      <c r="B16" s="41" t="s">
        <v>105</v>
      </c>
      <c r="C16" s="42"/>
      <c r="D16" s="19"/>
      <c r="E16" s="19"/>
      <c r="F16" s="20" t="s">
        <v>12</v>
      </c>
    </row>
    <row r="17" spans="1:6" ht="19.5" customHeight="1">
      <c r="A17" s="41" t="s">
        <v>162</v>
      </c>
      <c r="B17" s="41" t="s">
        <v>106</v>
      </c>
      <c r="C17" s="19"/>
      <c r="E17" s="19"/>
      <c r="F17" s="20" t="s">
        <v>12</v>
      </c>
    </row>
    <row r="18" spans="1:6" ht="19.5" customHeight="1">
      <c r="A18" s="7" t="s">
        <v>163</v>
      </c>
      <c r="B18" s="7" t="s">
        <v>107</v>
      </c>
      <c r="C18" s="49"/>
      <c r="D18" s="21"/>
      <c r="E18" s="21"/>
      <c r="F18" s="20" t="s">
        <v>12</v>
      </c>
    </row>
    <row r="19" spans="1:6" ht="19.5" customHeight="1">
      <c r="A19" s="7" t="s">
        <v>164</v>
      </c>
      <c r="B19" s="7" t="s">
        <v>108</v>
      </c>
      <c r="C19" s="49"/>
      <c r="D19" s="21"/>
      <c r="E19" s="21"/>
      <c r="F19" s="20" t="s">
        <v>12</v>
      </c>
    </row>
    <row r="20" spans="1:6" ht="19.5" customHeight="1">
      <c r="A20" s="7" t="s">
        <v>165</v>
      </c>
      <c r="B20" s="7" t="s">
        <v>109</v>
      </c>
      <c r="C20" s="49"/>
      <c r="D20" s="21"/>
      <c r="E20" s="21"/>
      <c r="F20" s="20" t="s">
        <v>12</v>
      </c>
    </row>
    <row r="21" spans="1:6" ht="19.5" customHeight="1">
      <c r="A21" s="7" t="s">
        <v>166</v>
      </c>
      <c r="B21" s="7" t="s">
        <v>110</v>
      </c>
      <c r="C21" s="49"/>
      <c r="D21" s="21"/>
      <c r="E21" s="21"/>
      <c r="F21" s="20" t="s">
        <v>12</v>
      </c>
    </row>
    <row r="22" spans="1:6" ht="19.5" customHeight="1">
      <c r="A22" s="41" t="s">
        <v>167</v>
      </c>
      <c r="B22" s="41" t="s">
        <v>111</v>
      </c>
      <c r="C22" s="44">
        <v>21.24</v>
      </c>
      <c r="D22" s="44">
        <v>21.24</v>
      </c>
      <c r="E22" s="19"/>
      <c r="F22" s="20" t="s">
        <v>12</v>
      </c>
    </row>
    <row r="23" spans="1:6" ht="19.5" customHeight="1">
      <c r="A23" s="41" t="s">
        <v>168</v>
      </c>
      <c r="B23" s="41" t="s">
        <v>112</v>
      </c>
      <c r="C23" s="44">
        <v>21.24</v>
      </c>
      <c r="D23" s="44">
        <v>21.24</v>
      </c>
      <c r="E23" s="19"/>
      <c r="F23" s="20" t="s">
        <v>12</v>
      </c>
    </row>
    <row r="24" spans="1:6" ht="19.5" customHeight="1">
      <c r="A24" s="7" t="s">
        <v>169</v>
      </c>
      <c r="B24" s="7" t="s">
        <v>113</v>
      </c>
      <c r="C24" s="21">
        <v>21.24</v>
      </c>
      <c r="D24" s="21">
        <v>21.24</v>
      </c>
      <c r="E24" s="21"/>
      <c r="F24" s="20" t="s">
        <v>12</v>
      </c>
    </row>
    <row r="25" spans="1:6" ht="19.5" customHeight="1">
      <c r="A25" s="41" t="s">
        <v>170</v>
      </c>
      <c r="B25" s="41" t="s">
        <v>114</v>
      </c>
      <c r="C25" s="42"/>
      <c r="D25" s="19"/>
      <c r="E25" s="19"/>
      <c r="F25" s="20" t="s">
        <v>12</v>
      </c>
    </row>
    <row r="26" spans="1:6" ht="19.5" customHeight="1">
      <c r="A26" s="41" t="s">
        <v>171</v>
      </c>
      <c r="B26" s="41" t="s">
        <v>115</v>
      </c>
      <c r="C26" s="42"/>
      <c r="D26" s="19"/>
      <c r="E26" s="19"/>
      <c r="F26" s="20" t="s">
        <v>12</v>
      </c>
    </row>
    <row r="27" spans="1:6" ht="19.5" customHeight="1">
      <c r="A27" s="7" t="s">
        <v>172</v>
      </c>
      <c r="B27" s="7" t="s">
        <v>173</v>
      </c>
      <c r="C27" s="49"/>
      <c r="D27" s="21"/>
      <c r="E27" s="21"/>
      <c r="F27" s="20" t="s">
        <v>12</v>
      </c>
    </row>
    <row r="30" spans="1:5" s="1" customFormat="1" ht="28.5" customHeight="1">
      <c r="A30" s="118" t="s">
        <v>174</v>
      </c>
      <c r="B30" s="118"/>
      <c r="C30" s="118"/>
      <c r="D30" s="118"/>
      <c r="E30" s="118"/>
    </row>
    <row r="31" spans="1:5" ht="33.75" customHeight="1">
      <c r="A31" s="118" t="s">
        <v>175</v>
      </c>
      <c r="B31" s="118"/>
      <c r="C31" s="118"/>
      <c r="D31" s="118"/>
      <c r="E31" s="118"/>
    </row>
    <row r="32" ht="8.25" customHeight="1"/>
  </sheetData>
  <sheetProtection/>
  <mergeCells count="5">
    <mergeCell ref="A2:E2"/>
    <mergeCell ref="A4:B4"/>
    <mergeCell ref="C4:E4"/>
    <mergeCell ref="A30:E30"/>
    <mergeCell ref="A31:E31"/>
  </mergeCells>
  <printOptions/>
  <pageMargins left="0.75" right="0.75" top="0.98" bottom="0.98" header="0.51" footer="0.51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马三虎</dc:creator>
  <cp:keywords/>
  <dc:description/>
  <cp:lastModifiedBy>User</cp:lastModifiedBy>
  <dcterms:created xsi:type="dcterms:W3CDTF">2016-06-28T10:45:00Z</dcterms:created>
  <dcterms:modified xsi:type="dcterms:W3CDTF">2016-12-16T07:31:57Z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