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1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'（7）'!$1:$6,'（7）'!$A:$E</definedName>
    <definedName name="_xlnm.Print_Titles" localSheetId="1">'目录'!$1:$16,'目录'!$A:$D</definedName>
  </definedNames>
  <calcPr fullCalcOnLoad="1"/>
</workbook>
</file>

<file path=xl/sharedStrings.xml><?xml version="1.0" encoding="utf-8"?>
<sst xmlns="http://schemas.openxmlformats.org/spreadsheetml/2006/main" count="495" uniqueCount="341">
  <si>
    <t>迭部县 XX（单位名称）2017年部门预算表</t>
  </si>
  <si>
    <t>部门领导：惠强</t>
  </si>
  <si>
    <t>财务负责人：山清秀</t>
  </si>
  <si>
    <t xml:space="preserve"> 制表人：王乾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</si>
  <si>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</si>
  <si>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</si>
  <si>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</si>
  <si>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</si>
  <si>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</si>
  <si>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</si>
  <si>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</si>
  <si>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</si>
  <si>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</si>
  <si>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</si>
  <si>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</si>
  <si>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</si>
  <si>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</si>
  <si>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</si>
  <si>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</si>
  <si>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</si>
  <si>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</si>
  <si>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</si>
  <si>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</si>
  <si>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</si>
  <si>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</si>
  <si>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</si>
  <si>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</si>
  <si>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</si>
  <si>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</si>
  <si>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</si>
  <si>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</si>
  <si>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</si>
  <si>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</si>
  <si>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</si>
  <si>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</si>
  <si>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</si>
  <si>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</si>
  <si>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</si>
  <si>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</si>
  <si>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</si>
  <si>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</si>
  <si>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</si>
  <si>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</si>
  <si>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</si>
  <si>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</si>
  <si>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</si>
  <si>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</si>
  <si>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</si>
  <si>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</si>
  <si>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</si>
  <si>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</si>
  <si>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</si>
  <si>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</si>
  <si>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</si>
  <si>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</si>
  <si>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</si>
  <si>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</si>
  <si>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</si>
  <si>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</si>
  <si>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</si>
  <si>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</si>
  <si>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</si>
  <si>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</si>
  <si>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</si>
  <si>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</si>
  <si>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</si>
  <si>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</si>
  <si>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</si>
  <si>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</si>
  <si>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</si>
  <si>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</si>
  <si>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</si>
  <si>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</si>
  <si>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</si>
  <si>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</si>
  <si>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</si>
  <si>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</si>
  <si>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</si>
  <si>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</si>
  <si>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</si>
  <si>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</si>
  <si>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</si>
  <si>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</si>
  <si>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</si>
  <si>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</si>
  <si>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</si>
  <si>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</si>
  <si>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</si>
  <si>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</si>
  <si>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</si>
  <si>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</si>
  <si>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</si>
  <si>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</si>
  <si>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</si>
  <si>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</si>
  <si>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</si>
  <si>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</si>
  <si>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</si>
  <si>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</si>
  <si>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</si>
  <si>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</si>
  <si>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</si>
  <si>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</si>
  <si>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</si>
  <si>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</si>
  <si>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</si>
  <si>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</si>
  <si>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</si>
  <si>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</si>
  <si>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</si>
  <si>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类207</t>
  </si>
  <si>
    <t xml:space="preserve">    款20701</t>
  </si>
  <si>
    <t xml:space="preserve">        项2070104</t>
  </si>
  <si>
    <t xml:space="preserve">        项2070105</t>
  </si>
  <si>
    <t xml:space="preserve">        项2070109</t>
  </si>
  <si>
    <t xml:space="preserve">    款20702</t>
  </si>
  <si>
    <t xml:space="preserve">        项2070204</t>
  </si>
  <si>
    <t xml:space="preserve">        项2070205</t>
  </si>
  <si>
    <r>
      <t xml:space="preserve">    </t>
    </r>
    <r>
      <rPr>
        <b/>
        <sz val="9"/>
        <color indexed="8"/>
        <rFont val="宋体"/>
        <family val="0"/>
      </rPr>
      <t>款20704</t>
    </r>
  </si>
  <si>
    <t xml:space="preserve">        项2070404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</si>
  <si>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</si>
  <si>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</si>
  <si>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</si>
  <si>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</si>
  <si>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</si>
  <si>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</si>
  <si>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</si>
  <si>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</si>
  <si>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</si>
  <si>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</si>
  <si>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</si>
  <si>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</si>
  <si>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</si>
  <si>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</si>
  <si>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</si>
  <si>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</si>
  <si>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</si>
  <si>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</si>
  <si>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</si>
  <si>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</si>
  <si>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迭部县文广局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</si>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</sst>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3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2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38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35" fillId="12" borderId="0" applyNumberFormat="0" applyBorder="0" applyAlignment="0" applyProtection="0"/>
    <xf numFmtId="0" fontId="39" fillId="0" borderId="8" applyNumberFormat="0" applyFill="0" applyAlignment="0" applyProtection="0"/>
    <xf numFmtId="0" fontId="4" fillId="0" borderId="9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1" fillId="5" borderId="0" applyNumberFormat="0" applyBorder="0" applyAlignment="0" applyProtection="0"/>
    <xf numFmtId="0" fontId="2" fillId="0" borderId="0">
      <alignment vertical="center"/>
      <protection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3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0" fontId="8" fillId="0" borderId="26" xfId="0" applyFont="1" applyBorder="1" applyAlignment="1" applyProtection="1">
      <alignment vertical="center"/>
      <protection/>
    </xf>
    <xf numFmtId="4" fontId="12" fillId="0" borderId="27" xfId="0" applyNumberFormat="1" applyFont="1" applyBorder="1" applyAlignment="1" applyProtection="1">
      <alignment horizontal="right" vertical="center" wrapText="1"/>
      <protection/>
    </xf>
    <xf numFmtId="2" fontId="10" fillId="0" borderId="28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E19" sqref="E19"/>
    </sheetView>
  </sheetViews>
  <sheetFormatPr defaultColWidth="9.140625" defaultRowHeight="12.75"/>
  <cols>
    <col min="1" max="7" width="17.140625" style="0" customWidth="1"/>
  </cols>
  <sheetData>
    <row r="2" ht="14.25" customHeight="1">
      <c r="A2" s="141"/>
    </row>
    <row r="3" spans="1:7" ht="14.25" customHeight="1">
      <c r="A3" s="142"/>
      <c r="B3" s="142"/>
      <c r="C3" s="142"/>
      <c r="D3" s="142"/>
      <c r="E3" s="142"/>
      <c r="F3" s="142"/>
      <c r="G3" s="142"/>
    </row>
    <row r="4" spans="1:7" ht="14.25" customHeight="1">
      <c r="A4" s="142"/>
      <c r="B4" s="142"/>
      <c r="C4" s="142"/>
      <c r="D4" s="142"/>
      <c r="E4" s="142"/>
      <c r="F4" s="142"/>
      <c r="G4" s="142"/>
    </row>
    <row r="5" spans="1:7" ht="14.25" customHeight="1">
      <c r="A5" s="142"/>
      <c r="B5" s="142"/>
      <c r="C5" s="142"/>
      <c r="D5" s="142"/>
      <c r="E5" s="142"/>
      <c r="F5" s="142"/>
      <c r="G5" s="142"/>
    </row>
    <row r="6" spans="1:7" ht="33" customHeight="1">
      <c r="A6" s="143" t="s">
        <v>0</v>
      </c>
      <c r="B6" s="144"/>
      <c r="C6" s="144"/>
      <c r="D6" s="144"/>
      <c r="E6" s="144"/>
      <c r="F6" s="144"/>
      <c r="G6" s="144"/>
    </row>
    <row r="7" spans="1:7" ht="14.25" customHeight="1">
      <c r="A7" s="142"/>
      <c r="B7" s="142"/>
      <c r="C7" s="142"/>
      <c r="D7" s="142"/>
      <c r="E7" s="142"/>
      <c r="F7" s="142"/>
      <c r="G7" s="142"/>
    </row>
    <row r="8" spans="1:7" ht="14.25" customHeight="1">
      <c r="A8" s="142"/>
      <c r="B8" s="142"/>
      <c r="C8" s="142"/>
      <c r="D8" s="142"/>
      <c r="E8" s="142"/>
      <c r="F8" s="142"/>
      <c r="G8" s="142"/>
    </row>
    <row r="9" spans="1:7" ht="14.25" customHeight="1">
      <c r="A9" s="142"/>
      <c r="B9" s="142"/>
      <c r="C9" s="142"/>
      <c r="D9" s="142"/>
      <c r="E9" s="142"/>
      <c r="F9" s="142"/>
      <c r="G9" s="142"/>
    </row>
    <row r="10" spans="1:7" ht="14.25" customHeight="1">
      <c r="A10" s="142"/>
      <c r="B10" s="142"/>
      <c r="C10" s="142"/>
      <c r="D10" s="142"/>
      <c r="E10" s="142"/>
      <c r="F10" s="142"/>
      <c r="G10" s="142"/>
    </row>
    <row r="11" spans="1:7" ht="14.25" customHeight="1">
      <c r="A11" s="142"/>
      <c r="B11" s="142"/>
      <c r="C11" s="142"/>
      <c r="D11" s="142"/>
      <c r="E11" s="142"/>
      <c r="F11" s="142"/>
      <c r="G11" s="142"/>
    </row>
    <row r="12" spans="1:7" ht="14.25" customHeight="1">
      <c r="A12" s="142"/>
      <c r="B12" s="142"/>
      <c r="C12" s="142"/>
      <c r="D12" s="142"/>
      <c r="E12" s="142"/>
      <c r="F12" s="142"/>
      <c r="G12" s="142"/>
    </row>
    <row r="13" spans="1:7" ht="14.25" customHeight="1">
      <c r="A13" s="142"/>
      <c r="B13" s="142"/>
      <c r="C13" s="142"/>
      <c r="D13" s="142"/>
      <c r="E13" s="142"/>
      <c r="F13" s="142"/>
      <c r="G13" s="142"/>
    </row>
    <row r="14" spans="1:7" ht="14.25" customHeight="1">
      <c r="A14" s="142"/>
      <c r="B14" s="142"/>
      <c r="C14" s="142"/>
      <c r="D14" s="142"/>
      <c r="E14" s="142"/>
      <c r="F14" s="142"/>
      <c r="G14" s="142"/>
    </row>
    <row r="15" spans="1:7" ht="14.25" customHeight="1">
      <c r="A15" s="142"/>
      <c r="B15" s="142"/>
      <c r="C15" s="142"/>
      <c r="D15" s="142"/>
      <c r="E15" s="142"/>
      <c r="F15" s="142"/>
      <c r="G15" s="142"/>
    </row>
    <row r="16" spans="1:7" ht="14.25" customHeight="1">
      <c r="A16" s="142"/>
      <c r="B16" s="142"/>
      <c r="C16" s="142"/>
      <c r="D16" s="142"/>
      <c r="E16" s="142"/>
      <c r="F16" s="142"/>
      <c r="G16" s="142"/>
    </row>
    <row r="17" spans="1:7" ht="14.25" customHeight="1">
      <c r="A17" s="142"/>
      <c r="B17" s="142"/>
      <c r="C17" s="142"/>
      <c r="D17" s="142"/>
      <c r="E17" s="142"/>
      <c r="F17" s="142"/>
      <c r="G17" s="142"/>
    </row>
    <row r="18" spans="1:7" ht="14.25" customHeight="1">
      <c r="A18" s="142"/>
      <c r="B18" s="142"/>
      <c r="C18" s="142"/>
      <c r="D18" s="142"/>
      <c r="E18" s="142"/>
      <c r="F18" s="142"/>
      <c r="G18" s="142"/>
    </row>
    <row r="19" spans="1:7" ht="14.25" customHeight="1">
      <c r="A19" s="142"/>
      <c r="B19" s="142"/>
      <c r="C19" s="142"/>
      <c r="D19" s="142"/>
      <c r="E19" s="142"/>
      <c r="F19" s="142"/>
      <c r="G19" s="142"/>
    </row>
    <row r="20" spans="1:7" ht="14.25" customHeight="1">
      <c r="A20" s="142"/>
      <c r="B20" s="142"/>
      <c r="C20" s="142"/>
      <c r="D20" s="142"/>
      <c r="E20" s="142"/>
      <c r="F20" s="142"/>
      <c r="G20" s="142"/>
    </row>
    <row r="21" spans="1:7" ht="14.25" customHeight="1">
      <c r="A21" s="145"/>
      <c r="B21" s="142"/>
      <c r="C21" s="142"/>
      <c r="D21" s="142"/>
      <c r="E21" s="142"/>
      <c r="F21" s="142"/>
      <c r="G21" s="142"/>
    </row>
    <row r="22" spans="1:7" ht="14.25" customHeight="1">
      <c r="A22" s="142"/>
      <c r="B22" s="142"/>
      <c r="C22" s="142"/>
      <c r="D22" s="142"/>
      <c r="E22" s="142"/>
      <c r="F22" s="142"/>
      <c r="G22" s="142"/>
    </row>
    <row r="23" spans="1:7" ht="14.25" customHeight="1">
      <c r="A23" s="142"/>
      <c r="B23" s="142"/>
      <c r="C23" s="142"/>
      <c r="D23" s="142"/>
      <c r="E23" s="142"/>
      <c r="F23" s="142"/>
      <c r="G23" s="142"/>
    </row>
    <row r="24" spans="1:7" ht="14.25" customHeight="1">
      <c r="A24" s="142" t="s">
        <v>1</v>
      </c>
      <c r="B24" s="146"/>
      <c r="D24" s="142" t="s">
        <v>2</v>
      </c>
      <c r="E24" s="147"/>
      <c r="F24" s="148"/>
      <c r="G24" s="142" t="s">
        <v>3</v>
      </c>
    </row>
    <row r="25" ht="15.75" customHeight="1">
      <c r="B25" s="149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1.28125" style="14" customWidth="1"/>
    <col min="2" max="8" width="14.28125" style="14" customWidth="1"/>
    <col min="9" max="10" width="9.140625" style="14" customWidth="1"/>
  </cols>
  <sheetData>
    <row r="1" ht="24.75" customHeight="1">
      <c r="A1" s="28" t="s">
        <v>221</v>
      </c>
    </row>
    <row r="2" spans="1:8" ht="24.75" customHeight="1">
      <c r="A2" s="16" t="s">
        <v>222</v>
      </c>
      <c r="B2" s="16"/>
      <c r="C2" s="16"/>
      <c r="D2" s="16"/>
      <c r="E2" s="16"/>
      <c r="F2" s="16"/>
      <c r="G2" s="16"/>
      <c r="H2" s="16"/>
    </row>
    <row r="3" ht="24.75" customHeight="1">
      <c r="H3" s="17" t="s">
        <v>26</v>
      </c>
    </row>
    <row r="4" spans="1:8" ht="24.75" customHeight="1">
      <c r="A4" s="31" t="s">
        <v>136</v>
      </c>
      <c r="B4" s="44" t="s">
        <v>223</v>
      </c>
      <c r="C4" s="44" t="s">
        <v>224</v>
      </c>
      <c r="D4" s="32" t="s">
        <v>225</v>
      </c>
      <c r="E4" s="32" t="s">
        <v>226</v>
      </c>
      <c r="F4" s="39"/>
      <c r="G4" s="32" t="s">
        <v>227</v>
      </c>
      <c r="H4" s="33" t="s">
        <v>228</v>
      </c>
    </row>
    <row r="5" spans="1:8" ht="24.75" customHeight="1">
      <c r="A5" s="45"/>
      <c r="B5" s="46"/>
      <c r="C5" s="46"/>
      <c r="D5" s="39"/>
      <c r="E5" s="32" t="s">
        <v>229</v>
      </c>
      <c r="F5" s="32" t="s">
        <v>230</v>
      </c>
      <c r="G5" s="32"/>
      <c r="H5" s="33"/>
    </row>
    <row r="6" spans="1:8" ht="24.75" customHeight="1">
      <c r="A6" s="31" t="s">
        <v>140</v>
      </c>
      <c r="B6" s="44">
        <v>1</v>
      </c>
      <c r="C6" s="44">
        <v>2</v>
      </c>
      <c r="D6" s="32">
        <v>3</v>
      </c>
      <c r="E6" s="32">
        <v>4</v>
      </c>
      <c r="F6" s="32">
        <v>5</v>
      </c>
      <c r="G6" s="32">
        <v>6</v>
      </c>
      <c r="H6" s="33">
        <v>7</v>
      </c>
    </row>
    <row r="7" spans="1:8" ht="24.75" customHeight="1">
      <c r="A7" s="47" t="s">
        <v>109</v>
      </c>
      <c r="B7" s="48">
        <v>2</v>
      </c>
      <c r="C7" s="48"/>
      <c r="D7" s="48"/>
      <c r="E7" s="48"/>
      <c r="F7" s="48">
        <v>2</v>
      </c>
      <c r="G7" s="48"/>
      <c r="H7" s="37"/>
    </row>
    <row r="8" spans="1:8" ht="24.75" customHeight="1">
      <c r="A8" s="47"/>
      <c r="B8" s="48"/>
      <c r="C8" s="48"/>
      <c r="D8" s="48"/>
      <c r="E8" s="48"/>
      <c r="F8" s="48"/>
      <c r="G8" s="48"/>
      <c r="H8" s="37"/>
    </row>
    <row r="9" spans="1:8" ht="24.75" customHeight="1">
      <c r="A9" s="49"/>
      <c r="B9" s="43"/>
      <c r="C9" s="43"/>
      <c r="D9" s="43"/>
      <c r="E9" s="43"/>
      <c r="F9" s="43"/>
      <c r="G9" s="43"/>
      <c r="H9" s="40"/>
    </row>
    <row r="10" spans="1:8" ht="24.75" customHeight="1">
      <c r="A10" s="49"/>
      <c r="B10" s="43"/>
      <c r="C10" s="43"/>
      <c r="D10" s="43"/>
      <c r="E10" s="43"/>
      <c r="F10" s="43"/>
      <c r="G10" s="43"/>
      <c r="H10" s="40"/>
    </row>
    <row r="11" spans="1:8" ht="24.75" customHeight="1">
      <c r="A11" s="49"/>
      <c r="B11" s="43"/>
      <c r="C11" s="43"/>
      <c r="D11" s="43"/>
      <c r="E11" s="43"/>
      <c r="F11" s="43"/>
      <c r="G11" s="43"/>
      <c r="H11" s="40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6">
      <selection activeCell="D7" sqref="D7:D19"/>
    </sheetView>
  </sheetViews>
  <sheetFormatPr defaultColWidth="9.140625" defaultRowHeight="12.75" customHeight="1"/>
  <cols>
    <col min="1" max="1" width="18.00390625" style="14" customWidth="1"/>
    <col min="2" max="2" width="32.421875" style="14" customWidth="1"/>
    <col min="3" max="5" width="17.8515625" style="14" customWidth="1"/>
    <col min="6" max="7" width="6.8515625" style="14" customWidth="1"/>
  </cols>
  <sheetData>
    <row r="1" spans="1:2" ht="24.75" customHeight="1">
      <c r="A1" s="28" t="s">
        <v>231</v>
      </c>
      <c r="B1" s="29"/>
    </row>
    <row r="2" spans="1:5" ht="24.75" customHeight="1">
      <c r="A2" s="30" t="s">
        <v>232</v>
      </c>
      <c r="B2" s="30"/>
      <c r="C2" s="30"/>
      <c r="D2" s="30"/>
      <c r="E2" s="30"/>
    </row>
    <row r="3" ht="24.75" customHeight="1">
      <c r="E3" s="17" t="s">
        <v>26</v>
      </c>
    </row>
    <row r="4" spans="1:5" ht="24.75" customHeight="1">
      <c r="A4" s="31" t="s">
        <v>233</v>
      </c>
      <c r="B4" s="32" t="s">
        <v>29</v>
      </c>
      <c r="C4" s="32" t="s">
        <v>109</v>
      </c>
      <c r="D4" s="32" t="s">
        <v>105</v>
      </c>
      <c r="E4" s="33" t="s">
        <v>106</v>
      </c>
    </row>
    <row r="5" spans="1:5" ht="24.75" customHeight="1">
      <c r="A5" s="31" t="s">
        <v>108</v>
      </c>
      <c r="B5" s="32" t="s">
        <v>108</v>
      </c>
      <c r="C5" s="32">
        <v>1</v>
      </c>
      <c r="D5" s="32">
        <v>2</v>
      </c>
      <c r="E5" s="33">
        <v>3</v>
      </c>
    </row>
    <row r="6" spans="1:5" ht="24.75" customHeight="1">
      <c r="A6" s="34"/>
      <c r="B6" s="35" t="s">
        <v>109</v>
      </c>
      <c r="C6" s="36">
        <f>SUM(C7:C19)</f>
        <v>10.6</v>
      </c>
      <c r="D6" s="36">
        <f>SUM(D7:D19)</f>
        <v>10.6</v>
      </c>
      <c r="E6" s="37"/>
    </row>
    <row r="7" spans="1:5" ht="24.75" customHeight="1">
      <c r="A7" s="38">
        <f aca="true" t="shared" si="0" ref="A7:A19">ROW()-6</f>
        <v>1</v>
      </c>
      <c r="B7" s="39" t="s">
        <v>234</v>
      </c>
      <c r="C7" s="36">
        <v>2</v>
      </c>
      <c r="D7" s="36">
        <v>2</v>
      </c>
      <c r="E7" s="40"/>
    </row>
    <row r="8" spans="1:5" ht="24.75" customHeight="1">
      <c r="A8" s="38">
        <f t="shared" si="0"/>
        <v>2</v>
      </c>
      <c r="B8" s="39" t="s">
        <v>235</v>
      </c>
      <c r="C8" s="36">
        <v>1</v>
      </c>
      <c r="D8" s="36">
        <v>1</v>
      </c>
      <c r="E8" s="40"/>
    </row>
    <row r="9" spans="1:5" ht="24.75" customHeight="1">
      <c r="A9" s="38">
        <f t="shared" si="0"/>
        <v>3</v>
      </c>
      <c r="B9" s="39" t="s">
        <v>236</v>
      </c>
      <c r="C9" s="36">
        <v>0.5</v>
      </c>
      <c r="D9" s="36">
        <v>0.5</v>
      </c>
      <c r="E9" s="40"/>
    </row>
    <row r="10" spans="1:5" ht="24.75" customHeight="1">
      <c r="A10" s="38">
        <f t="shared" si="0"/>
        <v>4</v>
      </c>
      <c r="B10" s="39" t="s">
        <v>237</v>
      </c>
      <c r="C10" s="36">
        <v>1</v>
      </c>
      <c r="D10" s="36">
        <v>1</v>
      </c>
      <c r="E10" s="40"/>
    </row>
    <row r="11" spans="1:6" ht="24.75" customHeight="1">
      <c r="A11" s="38">
        <f t="shared" si="0"/>
        <v>5</v>
      </c>
      <c r="B11" s="39" t="s">
        <v>238</v>
      </c>
      <c r="C11" s="36">
        <v>1</v>
      </c>
      <c r="D11" s="36">
        <v>1</v>
      </c>
      <c r="E11" s="40"/>
      <c r="F11" s="41"/>
    </row>
    <row r="12" spans="1:6" ht="24.75" customHeight="1">
      <c r="A12" s="38">
        <f t="shared" si="0"/>
        <v>6</v>
      </c>
      <c r="B12" s="39" t="s">
        <v>239</v>
      </c>
      <c r="C12" s="36">
        <v>1.5</v>
      </c>
      <c r="D12" s="36">
        <v>1.5</v>
      </c>
      <c r="E12" s="40"/>
      <c r="F12" s="41"/>
    </row>
    <row r="13" spans="1:6" ht="24.75" customHeight="1">
      <c r="A13" s="38">
        <f t="shared" si="0"/>
        <v>7</v>
      </c>
      <c r="B13" s="39" t="s">
        <v>240</v>
      </c>
      <c r="C13" s="36"/>
      <c r="D13" s="42"/>
      <c r="E13" s="40"/>
      <c r="F13" s="41"/>
    </row>
    <row r="14" spans="1:6" ht="24.75" customHeight="1">
      <c r="A14" s="38">
        <f t="shared" si="0"/>
        <v>8</v>
      </c>
      <c r="B14" s="39" t="s">
        <v>241</v>
      </c>
      <c r="C14" s="42">
        <v>1.6</v>
      </c>
      <c r="D14" s="42">
        <v>1.6</v>
      </c>
      <c r="E14" s="40"/>
      <c r="F14" s="41"/>
    </row>
    <row r="15" spans="1:6" ht="24.75" customHeight="1">
      <c r="A15" s="38">
        <f t="shared" si="0"/>
        <v>9</v>
      </c>
      <c r="B15" s="39" t="s">
        <v>242</v>
      </c>
      <c r="C15" s="42"/>
      <c r="D15" s="42"/>
      <c r="E15" s="40"/>
      <c r="F15" s="41"/>
    </row>
    <row r="16" spans="1:6" ht="24.75" customHeight="1">
      <c r="A16" s="38">
        <f t="shared" si="0"/>
        <v>10</v>
      </c>
      <c r="B16" s="39" t="s">
        <v>227</v>
      </c>
      <c r="C16" s="42"/>
      <c r="D16" s="42"/>
      <c r="E16" s="40"/>
      <c r="F16" s="41"/>
    </row>
    <row r="17" spans="1:6" ht="24.75" customHeight="1">
      <c r="A17" s="38">
        <f t="shared" si="0"/>
        <v>11</v>
      </c>
      <c r="B17" s="39" t="s">
        <v>243</v>
      </c>
      <c r="C17" s="42"/>
      <c r="D17" s="42"/>
      <c r="E17" s="40"/>
      <c r="F17" s="41"/>
    </row>
    <row r="18" spans="1:6" ht="24.75" customHeight="1">
      <c r="A18" s="38">
        <f t="shared" si="0"/>
        <v>12</v>
      </c>
      <c r="B18" s="39" t="s">
        <v>244</v>
      </c>
      <c r="C18" s="42">
        <v>2</v>
      </c>
      <c r="D18" s="42">
        <v>2</v>
      </c>
      <c r="E18" s="40"/>
      <c r="F18" s="41"/>
    </row>
    <row r="19" spans="1:5" ht="24.75" customHeight="1">
      <c r="A19" s="38">
        <f t="shared" si="0"/>
        <v>13</v>
      </c>
      <c r="B19" s="39" t="s">
        <v>245</v>
      </c>
      <c r="C19" s="42"/>
      <c r="D19" s="43"/>
      <c r="E19" s="4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4" customWidth="1"/>
    <col min="2" max="2" width="15.8515625" style="14" customWidth="1"/>
    <col min="3" max="3" width="2.8515625" style="14" customWidth="1"/>
    <col min="4" max="15" width="9.140625" style="14" customWidth="1"/>
  </cols>
  <sheetData>
    <row r="1" ht="14.25" customHeight="1">
      <c r="A1" s="15" t="s">
        <v>246</v>
      </c>
    </row>
    <row r="2" spans="1:2" ht="32.25" customHeight="1">
      <c r="A2" s="16" t="s">
        <v>247</v>
      </c>
      <c r="B2" s="16"/>
    </row>
    <row r="3" ht="15" customHeight="1">
      <c r="B3" s="17" t="s">
        <v>26</v>
      </c>
    </row>
    <row r="4" spans="1:2" ht="15" customHeight="1">
      <c r="A4" s="18" t="s">
        <v>248</v>
      </c>
      <c r="B4" s="19" t="s">
        <v>30</v>
      </c>
    </row>
    <row r="5" spans="1:2" ht="15" customHeight="1">
      <c r="A5" s="20"/>
      <c r="B5" s="21"/>
    </row>
    <row r="6" spans="1:14" ht="28.5" customHeight="1">
      <c r="A6" s="22"/>
      <c r="B6" s="23"/>
      <c r="N6" s="27"/>
    </row>
    <row r="7" spans="1:2" ht="28.5" customHeight="1">
      <c r="A7" s="24"/>
      <c r="B7" s="25"/>
    </row>
    <row r="8" spans="1:2" ht="28.5" customHeight="1">
      <c r="A8" s="26"/>
      <c r="B8" s="25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3" activeCellId="1" sqref="A1:H1 K33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249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148</v>
      </c>
      <c r="B3" s="4" t="s">
        <v>149</v>
      </c>
      <c r="C3" s="5" t="s">
        <v>109</v>
      </c>
      <c r="D3" s="4" t="s">
        <v>146</v>
      </c>
      <c r="E3" s="4"/>
      <c r="F3" s="4"/>
      <c r="G3" s="4"/>
      <c r="H3" s="6" t="s">
        <v>250</v>
      </c>
    </row>
    <row r="4" spans="1:8" ht="13.5">
      <c r="A4" s="4"/>
      <c r="B4" s="4"/>
      <c r="C4" s="7"/>
      <c r="D4" s="7" t="s">
        <v>251</v>
      </c>
      <c r="E4" s="8" t="s">
        <v>150</v>
      </c>
      <c r="F4" s="8" t="s">
        <v>151</v>
      </c>
      <c r="G4" s="4" t="s">
        <v>252</v>
      </c>
      <c r="H4" s="9"/>
    </row>
    <row r="5" spans="1:9" ht="13.5">
      <c r="A5" s="10" t="s">
        <v>109</v>
      </c>
      <c r="B5" s="10"/>
      <c r="C5" s="10">
        <f aca="true" t="shared" si="0" ref="C5:C43">D5+H5</f>
        <v>1574.6000000000001</v>
      </c>
      <c r="D5" s="11">
        <f aca="true" t="shared" si="1" ref="D5:D15">E5+F5+G5</f>
        <v>1574.6000000000001</v>
      </c>
      <c r="E5" s="11">
        <v>1393.7</v>
      </c>
      <c r="F5" s="11">
        <v>180.9</v>
      </c>
      <c r="G5" s="11"/>
      <c r="H5" s="11"/>
      <c r="I5" s="13"/>
    </row>
    <row r="6" spans="1:9" ht="13.5">
      <c r="A6" s="11">
        <v>301</v>
      </c>
      <c r="B6" s="11" t="s">
        <v>152</v>
      </c>
      <c r="C6" s="10">
        <f t="shared" si="0"/>
        <v>1131.2</v>
      </c>
      <c r="D6" s="11">
        <f t="shared" si="1"/>
        <v>1131.2</v>
      </c>
      <c r="E6" s="11">
        <v>1131.2</v>
      </c>
      <c r="F6" s="11"/>
      <c r="G6" s="11"/>
      <c r="H6" s="11"/>
      <c r="I6" s="13"/>
    </row>
    <row r="7" spans="1:8" ht="13.5">
      <c r="A7" s="12">
        <v>30101</v>
      </c>
      <c r="B7" s="12" t="s">
        <v>253</v>
      </c>
      <c r="C7" s="10">
        <f t="shared" si="0"/>
        <v>238.34</v>
      </c>
      <c r="D7" s="11">
        <f t="shared" si="1"/>
        <v>238.34</v>
      </c>
      <c r="E7" s="12">
        <v>238.34</v>
      </c>
      <c r="F7" s="12"/>
      <c r="G7" s="12"/>
      <c r="H7" s="12"/>
    </row>
    <row r="8" spans="1:8" ht="13.5">
      <c r="A8" s="12">
        <v>30102</v>
      </c>
      <c r="B8" s="12" t="s">
        <v>254</v>
      </c>
      <c r="C8" s="10">
        <f t="shared" si="0"/>
        <v>917.61</v>
      </c>
      <c r="D8" s="11">
        <f t="shared" si="1"/>
        <v>917.61</v>
      </c>
      <c r="E8" s="12">
        <v>917.61</v>
      </c>
      <c r="F8" s="12"/>
      <c r="G8" s="12"/>
      <c r="H8" s="12"/>
    </row>
    <row r="9" spans="1:8" ht="13.5">
      <c r="A9" s="12">
        <v>30103</v>
      </c>
      <c r="B9" s="12" t="s">
        <v>255</v>
      </c>
      <c r="C9" s="10">
        <f t="shared" si="0"/>
        <v>35.75</v>
      </c>
      <c r="D9" s="11">
        <f t="shared" si="1"/>
        <v>35.75</v>
      </c>
      <c r="E9" s="12">
        <v>35.75</v>
      </c>
      <c r="F9" s="12"/>
      <c r="G9" s="12"/>
      <c r="H9" s="12"/>
    </row>
    <row r="10" spans="1:8" ht="13.5">
      <c r="A10" s="12">
        <v>30104</v>
      </c>
      <c r="B10" s="12" t="s">
        <v>256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257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258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259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260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261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165</v>
      </c>
      <c r="C16" s="10">
        <f t="shared" si="0"/>
        <v>180.9</v>
      </c>
      <c r="D16" s="11">
        <v>180.9</v>
      </c>
      <c r="E16" s="11"/>
      <c r="F16" s="11">
        <v>180.9</v>
      </c>
      <c r="G16" s="11"/>
      <c r="H16" s="11"/>
      <c r="I16" s="13"/>
    </row>
    <row r="17" spans="1:8" ht="13.5">
      <c r="A17" s="12">
        <v>30201</v>
      </c>
      <c r="B17" s="12" t="s">
        <v>262</v>
      </c>
      <c r="C17" s="10">
        <f t="shared" si="0"/>
        <v>2</v>
      </c>
      <c r="D17" s="11">
        <v>2</v>
      </c>
      <c r="E17" s="12"/>
      <c r="F17" s="12">
        <v>2</v>
      </c>
      <c r="G17" s="12"/>
      <c r="H17" s="12"/>
    </row>
    <row r="18" spans="1:8" ht="13.5">
      <c r="A18" s="12">
        <v>30202</v>
      </c>
      <c r="B18" s="12" t="s">
        <v>263</v>
      </c>
      <c r="C18" s="10">
        <f t="shared" si="0"/>
        <v>1</v>
      </c>
      <c r="D18" s="11">
        <v>1</v>
      </c>
      <c r="E18" s="12"/>
      <c r="F18" s="12">
        <v>1</v>
      </c>
      <c r="G18" s="12"/>
      <c r="H18" s="12"/>
    </row>
    <row r="19" spans="1:8" ht="13.5">
      <c r="A19" s="12">
        <v>30203</v>
      </c>
      <c r="B19" s="12" t="s">
        <v>264</v>
      </c>
      <c r="C19" s="10">
        <f t="shared" si="0"/>
        <v>0</v>
      </c>
      <c r="D19" s="11"/>
      <c r="E19" s="12"/>
      <c r="F19" s="12"/>
      <c r="G19" s="12"/>
      <c r="H19" s="12"/>
    </row>
    <row r="20" spans="1:8" ht="13.5">
      <c r="A20" s="12">
        <v>30204</v>
      </c>
      <c r="B20" s="12" t="s">
        <v>265</v>
      </c>
      <c r="C20" s="10">
        <f t="shared" si="0"/>
        <v>0</v>
      </c>
      <c r="D20" s="11"/>
      <c r="E20" s="12"/>
      <c r="F20" s="12"/>
      <c r="G20" s="12"/>
      <c r="H20" s="12"/>
    </row>
    <row r="21" spans="1:8" ht="13.5">
      <c r="A21" s="12">
        <v>30205</v>
      </c>
      <c r="B21" s="12" t="s">
        <v>266</v>
      </c>
      <c r="C21" s="10">
        <f t="shared" si="0"/>
        <v>0.5</v>
      </c>
      <c r="D21" s="11">
        <v>0.5</v>
      </c>
      <c r="E21" s="12"/>
      <c r="F21" s="12">
        <v>0.5</v>
      </c>
      <c r="G21" s="12"/>
      <c r="H21" s="12"/>
    </row>
    <row r="22" spans="1:8" ht="13.5">
      <c r="A22" s="12">
        <v>30206</v>
      </c>
      <c r="B22" s="12" t="s">
        <v>267</v>
      </c>
      <c r="C22" s="10">
        <f t="shared" si="0"/>
        <v>1</v>
      </c>
      <c r="D22" s="11">
        <v>1</v>
      </c>
      <c r="E22" s="12"/>
      <c r="F22" s="12">
        <v>1</v>
      </c>
      <c r="G22" s="12"/>
      <c r="H22" s="12"/>
    </row>
    <row r="23" spans="1:8" ht="13.5">
      <c r="A23" s="12">
        <v>30207</v>
      </c>
      <c r="B23" s="12" t="s">
        <v>268</v>
      </c>
      <c r="C23" s="10">
        <f t="shared" si="0"/>
        <v>1</v>
      </c>
      <c r="D23" s="11">
        <v>1</v>
      </c>
      <c r="E23" s="12"/>
      <c r="F23" s="12">
        <v>1</v>
      </c>
      <c r="G23" s="12"/>
      <c r="H23" s="12"/>
    </row>
    <row r="24" spans="1:8" ht="13.5">
      <c r="A24" s="12">
        <v>30208</v>
      </c>
      <c r="B24" s="12" t="s">
        <v>269</v>
      </c>
      <c r="C24" s="10">
        <f t="shared" si="0"/>
        <v>1.5</v>
      </c>
      <c r="D24" s="11">
        <v>1.5</v>
      </c>
      <c r="E24" s="12"/>
      <c r="F24" s="12">
        <v>1.5</v>
      </c>
      <c r="G24" s="12"/>
      <c r="H24" s="12"/>
    </row>
    <row r="25" spans="1:8" ht="13.5">
      <c r="A25" s="12">
        <v>30209</v>
      </c>
      <c r="B25" s="12" t="s">
        <v>270</v>
      </c>
      <c r="C25" s="10">
        <f t="shared" si="0"/>
        <v>1.6</v>
      </c>
      <c r="D25" s="11">
        <v>1.6</v>
      </c>
      <c r="E25" s="12"/>
      <c r="F25" s="12">
        <v>1.6</v>
      </c>
      <c r="G25" s="12"/>
      <c r="H25" s="12"/>
    </row>
    <row r="26" spans="1:8" ht="13.5">
      <c r="A26" s="12">
        <v>30211</v>
      </c>
      <c r="B26" s="12" t="s">
        <v>271</v>
      </c>
      <c r="C26" s="10">
        <f t="shared" si="0"/>
        <v>0</v>
      </c>
      <c r="D26" s="11">
        <f aca="true" t="shared" si="2" ref="D26:D39">E26+F26+G26</f>
        <v>0</v>
      </c>
      <c r="E26" s="12"/>
      <c r="F26" s="12"/>
      <c r="G26" s="12"/>
      <c r="H26" s="12"/>
    </row>
    <row r="27" spans="1:8" ht="13.5">
      <c r="A27" s="12">
        <v>30212</v>
      </c>
      <c r="B27" s="12" t="s">
        <v>272</v>
      </c>
      <c r="C27" s="10">
        <f t="shared" si="0"/>
        <v>0</v>
      </c>
      <c r="D27" s="11">
        <f t="shared" si="2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273</v>
      </c>
      <c r="C28" s="10">
        <f t="shared" si="0"/>
        <v>0</v>
      </c>
      <c r="D28" s="11">
        <f t="shared" si="2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274</v>
      </c>
      <c r="C29" s="10">
        <f t="shared" si="0"/>
        <v>0</v>
      </c>
      <c r="D29" s="11">
        <f t="shared" si="2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275</v>
      </c>
      <c r="C30" s="10">
        <f t="shared" si="0"/>
        <v>0</v>
      </c>
      <c r="D30" s="11">
        <f t="shared" si="2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276</v>
      </c>
      <c r="C31" s="10">
        <f t="shared" si="0"/>
        <v>0</v>
      </c>
      <c r="D31" s="11">
        <f t="shared" si="2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277</v>
      </c>
      <c r="C32" s="10">
        <f t="shared" si="0"/>
        <v>0</v>
      </c>
      <c r="D32" s="11">
        <f t="shared" si="2"/>
        <v>0</v>
      </c>
      <c r="E32" s="12"/>
      <c r="F32" s="12"/>
      <c r="G32" s="12"/>
      <c r="H32" s="12"/>
    </row>
    <row r="33" spans="1:8" ht="13.5">
      <c r="A33" s="12">
        <v>30218</v>
      </c>
      <c r="B33" s="12" t="s">
        <v>278</v>
      </c>
      <c r="C33" s="10">
        <f t="shared" si="0"/>
        <v>0</v>
      </c>
      <c r="D33" s="11">
        <f t="shared" si="2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279</v>
      </c>
      <c r="C34" s="10">
        <f t="shared" si="0"/>
        <v>0</v>
      </c>
      <c r="D34" s="11">
        <f t="shared" si="2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280</v>
      </c>
      <c r="C35" s="10">
        <f t="shared" si="0"/>
        <v>0</v>
      </c>
      <c r="D35" s="11">
        <f t="shared" si="2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281</v>
      </c>
      <c r="C36" s="10">
        <f t="shared" si="0"/>
        <v>0</v>
      </c>
      <c r="D36" s="11">
        <f t="shared" si="2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282</v>
      </c>
      <c r="C37" s="10">
        <f t="shared" si="0"/>
        <v>0</v>
      </c>
      <c r="D37" s="11">
        <f t="shared" si="2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283</v>
      </c>
      <c r="C38" s="10">
        <f t="shared" si="0"/>
        <v>0</v>
      </c>
      <c r="D38" s="11">
        <f t="shared" si="2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284</v>
      </c>
      <c r="C39" s="10">
        <f t="shared" si="0"/>
        <v>0</v>
      </c>
      <c r="D39" s="11">
        <f t="shared" si="2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285</v>
      </c>
      <c r="C40" s="10">
        <f t="shared" si="0"/>
        <v>2</v>
      </c>
      <c r="D40" s="11">
        <v>2</v>
      </c>
      <c r="E40" s="12"/>
      <c r="F40" s="12">
        <v>2</v>
      </c>
      <c r="G40" s="12"/>
      <c r="H40" s="12"/>
    </row>
    <row r="41" spans="1:8" ht="13.5">
      <c r="A41" s="12">
        <v>30239</v>
      </c>
      <c r="B41" s="12" t="s">
        <v>286</v>
      </c>
      <c r="C41" s="10">
        <f t="shared" si="0"/>
        <v>0</v>
      </c>
      <c r="D41" s="11">
        <f aca="true" t="shared" si="3" ref="D41:D45">E41+F41+G41</f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287</v>
      </c>
      <c r="C42" s="10">
        <f t="shared" si="0"/>
        <v>0</v>
      </c>
      <c r="D42" s="11">
        <f t="shared" si="3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288</v>
      </c>
      <c r="C43" s="10">
        <f t="shared" si="0"/>
        <v>170.3</v>
      </c>
      <c r="D43" s="11">
        <v>170.3</v>
      </c>
      <c r="E43" s="12"/>
      <c r="F43" s="12">
        <v>170.3</v>
      </c>
      <c r="G43" s="12"/>
      <c r="H43" s="12"/>
    </row>
    <row r="44" spans="1:9" ht="13.5">
      <c r="A44" s="11">
        <v>303</v>
      </c>
      <c r="B44" s="11" t="s">
        <v>200</v>
      </c>
      <c r="C44" s="10">
        <v>202</v>
      </c>
      <c r="D44" s="11">
        <f t="shared" si="3"/>
        <v>202</v>
      </c>
      <c r="E44" s="11">
        <v>202</v>
      </c>
      <c r="F44" s="11"/>
      <c r="G44" s="11"/>
      <c r="H44" s="11"/>
      <c r="I44" s="13"/>
    </row>
    <row r="45" spans="1:8" ht="13.5">
      <c r="A45" s="12">
        <v>30301</v>
      </c>
      <c r="B45" s="12" t="s">
        <v>289</v>
      </c>
      <c r="C45" s="10">
        <f aca="true" t="shared" si="4" ref="C45:C57">D45+H45</f>
        <v>0</v>
      </c>
      <c r="D45" s="11">
        <f t="shared" si="3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290</v>
      </c>
      <c r="C46" s="10">
        <f t="shared" si="4"/>
        <v>198</v>
      </c>
      <c r="D46" s="11">
        <v>198</v>
      </c>
      <c r="E46" s="12">
        <v>198</v>
      </c>
      <c r="F46" s="12"/>
      <c r="G46" s="12"/>
      <c r="H46" s="12"/>
    </row>
    <row r="47" spans="1:8" ht="13.5">
      <c r="A47" s="12">
        <v>30303</v>
      </c>
      <c r="B47" s="12" t="s">
        <v>291</v>
      </c>
      <c r="C47" s="10">
        <f t="shared" si="4"/>
        <v>0</v>
      </c>
      <c r="D47" s="11">
        <f aca="true" t="shared" si="5" ref="D47:D54">E47+F47+G47</f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292</v>
      </c>
      <c r="C48" s="10">
        <f t="shared" si="4"/>
        <v>4</v>
      </c>
      <c r="D48" s="11">
        <v>4</v>
      </c>
      <c r="E48" s="12">
        <v>4</v>
      </c>
      <c r="F48" s="12"/>
      <c r="G48" s="12"/>
      <c r="H48" s="12"/>
    </row>
    <row r="49" spans="1:8" ht="13.5">
      <c r="A49" s="12">
        <v>30305</v>
      </c>
      <c r="B49" s="12" t="s">
        <v>293</v>
      </c>
      <c r="C49" s="10">
        <f t="shared" si="4"/>
        <v>0</v>
      </c>
      <c r="D49" s="11">
        <f t="shared" si="5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294</v>
      </c>
      <c r="C50" s="10">
        <f t="shared" si="4"/>
        <v>0</v>
      </c>
      <c r="D50" s="11">
        <f t="shared" si="5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295</v>
      </c>
      <c r="C51" s="10">
        <f t="shared" si="4"/>
        <v>0</v>
      </c>
      <c r="D51" s="11">
        <f t="shared" si="5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296</v>
      </c>
      <c r="C52" s="10">
        <f t="shared" si="4"/>
        <v>0</v>
      </c>
      <c r="D52" s="11">
        <f t="shared" si="5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297</v>
      </c>
      <c r="C53" s="10">
        <f t="shared" si="4"/>
        <v>0</v>
      </c>
      <c r="D53" s="11">
        <f t="shared" si="5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298</v>
      </c>
      <c r="C54" s="10">
        <f t="shared" si="4"/>
        <v>0</v>
      </c>
      <c r="D54" s="11">
        <f t="shared" si="5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299</v>
      </c>
      <c r="C55" s="10">
        <f t="shared" si="4"/>
        <v>0</v>
      </c>
      <c r="D55" s="11"/>
      <c r="E55" s="12"/>
      <c r="F55" s="12"/>
      <c r="G55" s="12"/>
      <c r="H55" s="12"/>
    </row>
    <row r="56" spans="1:8" ht="13.5">
      <c r="A56" s="12">
        <v>30312</v>
      </c>
      <c r="B56" s="12" t="s">
        <v>300</v>
      </c>
      <c r="C56" s="10">
        <f t="shared" si="4"/>
        <v>0</v>
      </c>
      <c r="D56" s="11">
        <f aca="true" t="shared" si="6" ref="D56:D105">E56+F56+G56</f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301</v>
      </c>
      <c r="C57" s="10">
        <f t="shared" si="4"/>
        <v>0</v>
      </c>
      <c r="D57" s="11">
        <f t="shared" si="6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302</v>
      </c>
      <c r="C58" s="10"/>
      <c r="D58" s="11"/>
      <c r="E58" s="12"/>
      <c r="F58" s="12"/>
      <c r="G58" s="12"/>
      <c r="H58" s="12"/>
    </row>
    <row r="59" spans="1:8" ht="13.5">
      <c r="A59" s="12">
        <v>30315</v>
      </c>
      <c r="B59" s="12" t="s">
        <v>303</v>
      </c>
      <c r="C59" s="10">
        <f aca="true" t="shared" si="7" ref="C59:C105">D59+H59</f>
        <v>0</v>
      </c>
      <c r="D59" s="11">
        <f t="shared" si="6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304</v>
      </c>
      <c r="C60" s="10">
        <f t="shared" si="7"/>
        <v>0</v>
      </c>
      <c r="D60" s="11">
        <f t="shared" si="6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305</v>
      </c>
      <c r="C61" s="10">
        <f t="shared" si="7"/>
        <v>0</v>
      </c>
      <c r="D61" s="11">
        <f t="shared" si="6"/>
        <v>0</v>
      </c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306</v>
      </c>
      <c r="C62" s="10">
        <f t="shared" si="7"/>
        <v>0</v>
      </c>
      <c r="D62" s="11">
        <f t="shared" si="6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307</v>
      </c>
      <c r="C63" s="10">
        <f t="shared" si="7"/>
        <v>0</v>
      </c>
      <c r="D63" s="11">
        <f t="shared" si="6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308</v>
      </c>
      <c r="C64" s="10">
        <f t="shared" si="7"/>
        <v>0</v>
      </c>
      <c r="D64" s="11">
        <f t="shared" si="6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309</v>
      </c>
      <c r="C65" s="10">
        <f t="shared" si="7"/>
        <v>0</v>
      </c>
      <c r="D65" s="11">
        <f t="shared" si="6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310</v>
      </c>
      <c r="C66" s="10">
        <f t="shared" si="7"/>
        <v>0</v>
      </c>
      <c r="D66" s="11">
        <f t="shared" si="6"/>
        <v>0</v>
      </c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311</v>
      </c>
      <c r="C67" s="10">
        <f t="shared" si="7"/>
        <v>0</v>
      </c>
      <c r="D67" s="11">
        <f t="shared" si="6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312</v>
      </c>
      <c r="C68" s="10">
        <f t="shared" si="7"/>
        <v>0</v>
      </c>
      <c r="D68" s="11">
        <f t="shared" si="6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313</v>
      </c>
      <c r="C69" s="10">
        <f t="shared" si="7"/>
        <v>0</v>
      </c>
      <c r="D69" s="11">
        <f t="shared" si="6"/>
        <v>0</v>
      </c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314</v>
      </c>
      <c r="C70" s="10">
        <f t="shared" si="7"/>
        <v>0</v>
      </c>
      <c r="D70" s="11">
        <f t="shared" si="6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315</v>
      </c>
      <c r="C71" s="10">
        <f t="shared" si="7"/>
        <v>0</v>
      </c>
      <c r="D71" s="11">
        <f t="shared" si="6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316</v>
      </c>
      <c r="C72" s="10">
        <f t="shared" si="7"/>
        <v>0</v>
      </c>
      <c r="D72" s="11">
        <f t="shared" si="6"/>
        <v>0</v>
      </c>
      <c r="E72" s="11"/>
      <c r="F72" s="11"/>
      <c r="G72" s="11"/>
      <c r="H72" s="11"/>
      <c r="I72" s="13"/>
    </row>
    <row r="73" spans="1:8" ht="13.5">
      <c r="A73" s="12">
        <v>30901</v>
      </c>
      <c r="B73" s="12" t="s">
        <v>317</v>
      </c>
      <c r="C73" s="10">
        <f t="shared" si="7"/>
        <v>0</v>
      </c>
      <c r="D73" s="11">
        <f t="shared" si="6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318</v>
      </c>
      <c r="C74" s="10">
        <f t="shared" si="7"/>
        <v>0</v>
      </c>
      <c r="D74" s="11">
        <f t="shared" si="6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319</v>
      </c>
      <c r="C75" s="10">
        <f t="shared" si="7"/>
        <v>0</v>
      </c>
      <c r="D75" s="11">
        <f t="shared" si="6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320</v>
      </c>
      <c r="C76" s="10">
        <f t="shared" si="7"/>
        <v>0</v>
      </c>
      <c r="D76" s="11">
        <f t="shared" si="6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321</v>
      </c>
      <c r="C77" s="10">
        <f t="shared" si="7"/>
        <v>0</v>
      </c>
      <c r="D77" s="11">
        <f t="shared" si="6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322</v>
      </c>
      <c r="C78" s="10">
        <f t="shared" si="7"/>
        <v>0</v>
      </c>
      <c r="D78" s="11">
        <f t="shared" si="6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323</v>
      </c>
      <c r="C79" s="10">
        <f t="shared" si="7"/>
        <v>0</v>
      </c>
      <c r="D79" s="11">
        <f t="shared" si="6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324</v>
      </c>
      <c r="C80" s="10">
        <f t="shared" si="7"/>
        <v>0</v>
      </c>
      <c r="D80" s="11">
        <f t="shared" si="6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325</v>
      </c>
      <c r="C81" s="10">
        <f t="shared" si="7"/>
        <v>0</v>
      </c>
      <c r="D81" s="11">
        <f t="shared" si="6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326</v>
      </c>
      <c r="C82" s="10">
        <f t="shared" si="7"/>
        <v>0</v>
      </c>
      <c r="D82" s="11">
        <f t="shared" si="6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327</v>
      </c>
      <c r="C83" s="10">
        <f t="shared" si="7"/>
        <v>0</v>
      </c>
      <c r="D83" s="11">
        <f t="shared" si="6"/>
        <v>0</v>
      </c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317</v>
      </c>
      <c r="C84" s="10">
        <f t="shared" si="7"/>
        <v>0</v>
      </c>
      <c r="D84" s="11">
        <f t="shared" si="6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318</v>
      </c>
      <c r="C85" s="10">
        <f t="shared" si="7"/>
        <v>0</v>
      </c>
      <c r="D85" s="11">
        <f t="shared" si="6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319</v>
      </c>
      <c r="C86" s="10">
        <f t="shared" si="7"/>
        <v>0</v>
      </c>
      <c r="D86" s="11">
        <f t="shared" si="6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320</v>
      </c>
      <c r="C87" s="10">
        <f t="shared" si="7"/>
        <v>0</v>
      </c>
      <c r="D87" s="11">
        <f t="shared" si="6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321</v>
      </c>
      <c r="C88" s="10">
        <f t="shared" si="7"/>
        <v>0</v>
      </c>
      <c r="D88" s="11">
        <f t="shared" si="6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322</v>
      </c>
      <c r="C89" s="10">
        <f t="shared" si="7"/>
        <v>0</v>
      </c>
      <c r="D89" s="11">
        <f t="shared" si="6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323</v>
      </c>
      <c r="C90" s="10">
        <f t="shared" si="7"/>
        <v>0</v>
      </c>
      <c r="D90" s="11">
        <f t="shared" si="6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328</v>
      </c>
      <c r="C91" s="10">
        <f t="shared" si="7"/>
        <v>0</v>
      </c>
      <c r="D91" s="11">
        <f t="shared" si="6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329</v>
      </c>
      <c r="C92" s="10">
        <f t="shared" si="7"/>
        <v>0</v>
      </c>
      <c r="D92" s="11">
        <f t="shared" si="6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330</v>
      </c>
      <c r="C93" s="10">
        <f t="shared" si="7"/>
        <v>0</v>
      </c>
      <c r="D93" s="11">
        <f t="shared" si="6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331</v>
      </c>
      <c r="C94" s="10">
        <f t="shared" si="7"/>
        <v>0</v>
      </c>
      <c r="D94" s="11">
        <f t="shared" si="6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324</v>
      </c>
      <c r="C95" s="10">
        <f t="shared" si="7"/>
        <v>0</v>
      </c>
      <c r="D95" s="11">
        <f t="shared" si="6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325</v>
      </c>
      <c r="C96" s="10">
        <f t="shared" si="7"/>
        <v>0</v>
      </c>
      <c r="D96" s="11">
        <f t="shared" si="6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332</v>
      </c>
      <c r="C97" s="10">
        <f t="shared" si="7"/>
        <v>0</v>
      </c>
      <c r="D97" s="11">
        <f t="shared" si="6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333</v>
      </c>
      <c r="C98" s="10">
        <f t="shared" si="7"/>
        <v>0</v>
      </c>
      <c r="D98" s="11">
        <f t="shared" si="6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334</v>
      </c>
      <c r="C99" s="10">
        <f t="shared" si="7"/>
        <v>0</v>
      </c>
      <c r="D99" s="11">
        <f t="shared" si="6"/>
        <v>0</v>
      </c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335</v>
      </c>
      <c r="C100" s="10">
        <f t="shared" si="7"/>
        <v>0</v>
      </c>
      <c r="D100" s="11">
        <f t="shared" si="6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336</v>
      </c>
      <c r="C101" s="10">
        <f t="shared" si="7"/>
        <v>0</v>
      </c>
      <c r="D101" s="11">
        <f t="shared" si="6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337</v>
      </c>
      <c r="C102" s="10">
        <f t="shared" si="7"/>
        <v>0</v>
      </c>
      <c r="D102" s="11">
        <f t="shared" si="6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338</v>
      </c>
      <c r="C103" s="10">
        <f t="shared" si="7"/>
        <v>0</v>
      </c>
      <c r="D103" s="11">
        <f t="shared" si="6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339</v>
      </c>
      <c r="C104" s="10">
        <f t="shared" si="7"/>
        <v>0</v>
      </c>
      <c r="D104" s="11">
        <f t="shared" si="6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340</v>
      </c>
      <c r="C105" s="10">
        <f t="shared" si="7"/>
        <v>0</v>
      </c>
      <c r="D105" s="11">
        <f t="shared" si="6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135"/>
    </row>
    <row r="4" spans="2:3" s="134" customFormat="1" ht="41.25" customHeight="1">
      <c r="B4" s="136" t="s">
        <v>6</v>
      </c>
      <c r="C4" s="137" t="s">
        <v>7</v>
      </c>
    </row>
    <row r="5" spans="2:3" s="134" customFormat="1" ht="41.25" customHeight="1">
      <c r="B5" s="138" t="s">
        <v>8</v>
      </c>
      <c r="C5" s="139"/>
    </row>
    <row r="6" spans="2:3" s="134" customFormat="1" ht="41.25" customHeight="1">
      <c r="B6" s="138" t="s">
        <v>9</v>
      </c>
      <c r="C6" s="140" t="s">
        <v>10</v>
      </c>
    </row>
    <row r="7" spans="2:3" s="134" customFormat="1" ht="41.25" customHeight="1">
      <c r="B7" s="138" t="s">
        <v>11</v>
      </c>
      <c r="C7" s="140" t="s">
        <v>12</v>
      </c>
    </row>
    <row r="8" s="134" customFormat="1" ht="41.25" customHeight="1">
      <c r="B8" s="138" t="s">
        <v>13</v>
      </c>
    </row>
    <row r="9" spans="2:3" s="134" customFormat="1" ht="41.25" customHeight="1">
      <c r="B9" s="138" t="s">
        <v>14</v>
      </c>
      <c r="C9" s="140" t="s">
        <v>15</v>
      </c>
    </row>
    <row r="10" spans="2:3" s="134" customFormat="1" ht="41.25" customHeight="1">
      <c r="B10" s="138" t="s">
        <v>16</v>
      </c>
      <c r="C10" s="140" t="s">
        <v>17</v>
      </c>
    </row>
    <row r="11" spans="2:3" s="134" customFormat="1" ht="41.25" customHeight="1">
      <c r="B11" s="138" t="s">
        <v>18</v>
      </c>
      <c r="C11" s="140" t="s">
        <v>19</v>
      </c>
    </row>
    <row r="12" spans="2:3" s="134" customFormat="1" ht="41.25" customHeight="1">
      <c r="B12" s="138" t="s">
        <v>20</v>
      </c>
      <c r="C12" s="139" t="s">
        <v>21</v>
      </c>
    </row>
    <row r="13" spans="2:3" s="134" customFormat="1" ht="41.25" customHeight="1">
      <c r="B13" s="138" t="s">
        <v>22</v>
      </c>
      <c r="C13" s="140"/>
    </row>
    <row r="14" spans="2:3" s="134" customFormat="1" ht="41.25" customHeight="1">
      <c r="B14" s="138" t="s">
        <v>23</v>
      </c>
      <c r="C14" s="140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  <row r="23" ht="24.75" customHeight="1">
      <c r="B23" s="14"/>
    </row>
    <row r="24" ht="24.75" customHeight="1">
      <c r="B24" s="14"/>
    </row>
    <row r="25" ht="24.75" customHeight="1">
      <c r="B25" s="14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4">
      <selection activeCell="D10" sqref="D10"/>
    </sheetView>
  </sheetViews>
  <sheetFormatPr defaultColWidth="9.140625" defaultRowHeight="12.75" customHeight="1"/>
  <cols>
    <col min="1" max="2" width="29.7109375" style="14" customWidth="1"/>
    <col min="3" max="3" width="28.57421875" style="14" customWidth="1"/>
    <col min="4" max="4" width="22.421875" style="14" customWidth="1"/>
    <col min="5" max="5" width="31.28125" style="14" customWidth="1"/>
    <col min="6" max="100" width="9.140625" style="14" customWidth="1"/>
  </cols>
  <sheetData>
    <row r="1" spans="1:2" ht="19.5" customHeight="1">
      <c r="A1" s="28" t="s">
        <v>24</v>
      </c>
      <c r="B1" s="28"/>
    </row>
    <row r="2" spans="1:4" ht="19.5" customHeight="1">
      <c r="A2" s="30" t="s">
        <v>25</v>
      </c>
      <c r="B2" s="30"/>
      <c r="C2" s="30"/>
      <c r="D2" s="30"/>
    </row>
    <row r="3" spans="1:4" ht="19.5" customHeight="1">
      <c r="A3" s="119"/>
      <c r="B3" s="119"/>
      <c r="C3" s="41"/>
      <c r="D3" s="17" t="s">
        <v>26</v>
      </c>
    </row>
    <row r="4" spans="1:4" ht="19.5" customHeight="1">
      <c r="A4" s="120" t="s">
        <v>27</v>
      </c>
      <c r="B4" s="106"/>
      <c r="C4" s="55" t="s">
        <v>28</v>
      </c>
      <c r="D4" s="55"/>
    </row>
    <row r="5" spans="1:4" ht="19.5" customHeight="1">
      <c r="A5" s="121" t="s">
        <v>29</v>
      </c>
      <c r="B5" s="33" t="s">
        <v>30</v>
      </c>
      <c r="C5" s="55" t="s">
        <v>29</v>
      </c>
      <c r="D5" s="55" t="s">
        <v>30</v>
      </c>
    </row>
    <row r="6" spans="1:4" ht="19.5" customHeight="1">
      <c r="A6" s="122" t="s">
        <v>31</v>
      </c>
      <c r="B6" s="123">
        <v>1574.57</v>
      </c>
      <c r="C6" s="66" t="s">
        <v>32</v>
      </c>
      <c r="D6" s="99"/>
    </row>
    <row r="7" spans="1:4" ht="19.5" customHeight="1">
      <c r="A7" s="122" t="s">
        <v>33</v>
      </c>
      <c r="B7" s="123"/>
      <c r="C7" s="66" t="s">
        <v>34</v>
      </c>
      <c r="D7" s="99"/>
    </row>
    <row r="8" spans="1:4" ht="19.5" customHeight="1">
      <c r="A8" s="122" t="s">
        <v>35</v>
      </c>
      <c r="B8" s="123"/>
      <c r="C8" s="66" t="s">
        <v>36</v>
      </c>
      <c r="D8" s="99"/>
    </row>
    <row r="9" spans="1:4" ht="19.5" customHeight="1">
      <c r="A9" s="122" t="s">
        <v>37</v>
      </c>
      <c r="B9" s="123"/>
      <c r="C9" s="66" t="s">
        <v>38</v>
      </c>
      <c r="D9" s="99"/>
    </row>
    <row r="10" spans="1:4" ht="19.5" customHeight="1">
      <c r="A10" s="122" t="s">
        <v>39</v>
      </c>
      <c r="B10" s="123"/>
      <c r="C10" s="66" t="s">
        <v>40</v>
      </c>
      <c r="D10" s="99"/>
    </row>
    <row r="11" spans="1:4" ht="19.5" customHeight="1">
      <c r="A11" s="122" t="s">
        <v>41</v>
      </c>
      <c r="B11" s="123"/>
      <c r="C11" s="66" t="s">
        <v>42</v>
      </c>
      <c r="D11" s="99"/>
    </row>
    <row r="12" spans="1:4" ht="19.5" customHeight="1">
      <c r="A12" s="122" t="s">
        <v>43</v>
      </c>
      <c r="B12" s="123"/>
      <c r="C12" s="66" t="s">
        <v>44</v>
      </c>
      <c r="D12" s="91">
        <v>1372.57</v>
      </c>
    </row>
    <row r="13" spans="1:4" ht="19.5" customHeight="1">
      <c r="A13" s="122" t="s">
        <v>45</v>
      </c>
      <c r="B13" s="123"/>
      <c r="C13" s="66" t="s">
        <v>46</v>
      </c>
      <c r="D13" s="91">
        <v>202</v>
      </c>
    </row>
    <row r="14" spans="1:4" ht="19.5" customHeight="1">
      <c r="A14" s="122" t="s">
        <v>47</v>
      </c>
      <c r="B14" s="123"/>
      <c r="C14" s="66" t="s">
        <v>48</v>
      </c>
      <c r="D14" s="91"/>
    </row>
    <row r="15" spans="1:4" ht="19.5" customHeight="1">
      <c r="A15" s="122"/>
      <c r="B15" s="124"/>
      <c r="C15" s="66" t="s">
        <v>49</v>
      </c>
      <c r="D15" s="91"/>
    </row>
    <row r="16" spans="1:4" ht="19.5" customHeight="1">
      <c r="A16" s="122"/>
      <c r="B16" s="124"/>
      <c r="C16" s="66" t="s">
        <v>50</v>
      </c>
      <c r="D16" s="91"/>
    </row>
    <row r="17" spans="1:4" ht="19.5" customHeight="1">
      <c r="A17" s="122"/>
      <c r="B17" s="124"/>
      <c r="C17" s="66" t="s">
        <v>51</v>
      </c>
      <c r="D17" s="91"/>
    </row>
    <row r="18" spans="1:4" ht="19.5" customHeight="1">
      <c r="A18" s="122"/>
      <c r="B18" s="124"/>
      <c r="C18" s="66" t="s">
        <v>52</v>
      </c>
      <c r="D18" s="91"/>
    </row>
    <row r="19" spans="1:4" ht="19.5" customHeight="1">
      <c r="A19" s="122"/>
      <c r="B19" s="124"/>
      <c r="C19" s="66" t="s">
        <v>53</v>
      </c>
      <c r="D19" s="91"/>
    </row>
    <row r="20" spans="1:4" ht="19.5" customHeight="1">
      <c r="A20" s="122"/>
      <c r="B20" s="124"/>
      <c r="C20" s="66" t="s">
        <v>54</v>
      </c>
      <c r="D20" s="91"/>
    </row>
    <row r="21" spans="1:4" ht="19.5" customHeight="1">
      <c r="A21" s="122"/>
      <c r="B21" s="124"/>
      <c r="C21" s="66" t="s">
        <v>55</v>
      </c>
      <c r="D21" s="91"/>
    </row>
    <row r="22" spans="1:4" ht="19.5" customHeight="1">
      <c r="A22" s="122"/>
      <c r="B22" s="124"/>
      <c r="C22" s="66" t="s">
        <v>56</v>
      </c>
      <c r="D22" s="91"/>
    </row>
    <row r="23" spans="1:4" ht="19.5" customHeight="1">
      <c r="A23" s="122"/>
      <c r="B23" s="124"/>
      <c r="C23" s="66" t="s">
        <v>57</v>
      </c>
      <c r="D23" s="91"/>
    </row>
    <row r="24" spans="1:4" ht="19.5" customHeight="1">
      <c r="A24" s="122"/>
      <c r="B24" s="124"/>
      <c r="C24" s="66" t="s">
        <v>58</v>
      </c>
      <c r="D24" s="91"/>
    </row>
    <row r="25" spans="1:4" ht="19.5" customHeight="1">
      <c r="A25" s="122"/>
      <c r="B25" s="124"/>
      <c r="C25" s="66" t="s">
        <v>59</v>
      </c>
      <c r="D25" s="91"/>
    </row>
    <row r="26" spans="1:4" ht="19.5" customHeight="1">
      <c r="A26" s="122"/>
      <c r="B26" s="124"/>
      <c r="C26" s="66" t="s">
        <v>60</v>
      </c>
      <c r="D26" s="91"/>
    </row>
    <row r="27" spans="1:4" ht="19.5" customHeight="1">
      <c r="A27" s="122"/>
      <c r="B27" s="124"/>
      <c r="C27" s="66" t="s">
        <v>61</v>
      </c>
      <c r="D27" s="91"/>
    </row>
    <row r="28" spans="1:4" ht="19.5" customHeight="1">
      <c r="A28" s="122"/>
      <c r="B28" s="124"/>
      <c r="C28" s="66" t="s">
        <v>62</v>
      </c>
      <c r="D28" s="91"/>
    </row>
    <row r="29" spans="1:4" ht="19.5" customHeight="1">
      <c r="A29" s="122"/>
      <c r="B29" s="124"/>
      <c r="C29" s="66" t="s">
        <v>63</v>
      </c>
      <c r="D29" s="91"/>
    </row>
    <row r="30" spans="1:4" ht="19.5" customHeight="1">
      <c r="A30" s="122"/>
      <c r="B30" s="124"/>
      <c r="C30" s="66" t="s">
        <v>64</v>
      </c>
      <c r="D30" s="91"/>
    </row>
    <row r="31" spans="1:4" ht="19.5" customHeight="1">
      <c r="A31" s="122"/>
      <c r="B31" s="124"/>
      <c r="C31" s="66" t="s">
        <v>65</v>
      </c>
      <c r="D31" s="91"/>
    </row>
    <row r="32" spans="1:4" ht="19.5" customHeight="1">
      <c r="A32" s="122"/>
      <c r="B32" s="124"/>
      <c r="C32" s="66" t="s">
        <v>66</v>
      </c>
      <c r="D32" s="91"/>
    </row>
    <row r="33" spans="1:4" ht="19.5" customHeight="1">
      <c r="A33" s="122"/>
      <c r="B33" s="124"/>
      <c r="C33" s="66" t="s">
        <v>67</v>
      </c>
      <c r="D33" s="91"/>
    </row>
    <row r="34" spans="1:4" ht="19.5" customHeight="1">
      <c r="A34" s="122"/>
      <c r="B34" s="124"/>
      <c r="C34" s="66"/>
      <c r="D34" s="125"/>
    </row>
    <row r="35" spans="1:4" ht="19.5" customHeight="1">
      <c r="A35" s="122"/>
      <c r="B35" s="124"/>
      <c r="C35" s="66"/>
      <c r="D35" s="125"/>
    </row>
    <row r="36" spans="1:4" ht="19.5" customHeight="1">
      <c r="A36" s="126" t="s">
        <v>68</v>
      </c>
      <c r="B36" s="123">
        <v>984.11</v>
      </c>
      <c r="C36" s="55" t="s">
        <v>69</v>
      </c>
      <c r="D36" s="60">
        <v>984.11</v>
      </c>
    </row>
    <row r="37" spans="1:4" ht="19.5" customHeight="1">
      <c r="A37" s="126"/>
      <c r="B37" s="100"/>
      <c r="C37" s="55"/>
      <c r="D37" s="127"/>
    </row>
    <row r="38" spans="1:4" ht="19.5" customHeight="1">
      <c r="A38" s="126"/>
      <c r="B38" s="100"/>
      <c r="C38" s="55"/>
      <c r="D38" s="127"/>
    </row>
    <row r="39" spans="1:4" ht="19.5" customHeight="1">
      <c r="A39" s="122" t="s">
        <v>70</v>
      </c>
      <c r="B39" s="123"/>
      <c r="C39" s="66" t="s">
        <v>71</v>
      </c>
      <c r="D39" s="99"/>
    </row>
    <row r="40" spans="1:4" ht="19.5" customHeight="1">
      <c r="A40" s="122" t="s">
        <v>72</v>
      </c>
      <c r="B40" s="123"/>
      <c r="C40" s="66"/>
      <c r="D40" s="125"/>
    </row>
    <row r="41" spans="1:4" ht="19.5" customHeight="1">
      <c r="A41" s="122" t="s">
        <v>73</v>
      </c>
      <c r="B41" s="123"/>
      <c r="C41" s="66"/>
      <c r="D41" s="125"/>
    </row>
    <row r="42" spans="1:4" ht="19.5" customHeight="1">
      <c r="A42" s="122" t="s">
        <v>74</v>
      </c>
      <c r="B42" s="123"/>
      <c r="C42" s="66"/>
      <c r="D42" s="125"/>
    </row>
    <row r="43" spans="1:4" ht="19.5" customHeight="1">
      <c r="A43" s="122" t="s">
        <v>75</v>
      </c>
      <c r="B43" s="123"/>
      <c r="C43" s="66"/>
      <c r="D43" s="125"/>
    </row>
    <row r="44" spans="1:4" ht="19.5" customHeight="1">
      <c r="A44" s="122" t="s">
        <v>76</v>
      </c>
      <c r="B44" s="123"/>
      <c r="C44" s="66"/>
      <c r="D44" s="125"/>
    </row>
    <row r="45" spans="1:4" ht="19.5" customHeight="1">
      <c r="A45" s="122" t="s">
        <v>77</v>
      </c>
      <c r="B45" s="123"/>
      <c r="C45" s="66"/>
      <c r="D45" s="125"/>
    </row>
    <row r="46" spans="1:4" ht="19.5" customHeight="1">
      <c r="A46" s="122" t="s">
        <v>78</v>
      </c>
      <c r="B46" s="123"/>
      <c r="C46" s="66"/>
      <c r="D46" s="125"/>
    </row>
    <row r="47" spans="1:4" ht="19.5" customHeight="1">
      <c r="A47" s="122" t="s">
        <v>79</v>
      </c>
      <c r="B47" s="123"/>
      <c r="C47" s="66"/>
      <c r="D47" s="125"/>
    </row>
    <row r="48" spans="1:4" ht="19.5" customHeight="1">
      <c r="A48" s="122"/>
      <c r="B48" s="100"/>
      <c r="C48" s="66"/>
      <c r="D48" s="125"/>
    </row>
    <row r="49" spans="1:4" ht="19.5" customHeight="1">
      <c r="A49" s="128"/>
      <c r="B49" s="129"/>
      <c r="C49" s="130"/>
      <c r="D49" s="125"/>
    </row>
    <row r="50" spans="1:99" ht="19.5" customHeight="1">
      <c r="A50" s="131" t="s">
        <v>80</v>
      </c>
      <c r="B50" s="123">
        <v>984.11</v>
      </c>
      <c r="C50" s="132" t="s">
        <v>81</v>
      </c>
      <c r="D50" s="60">
        <v>984.11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3">
      <selection activeCell="D11" sqref="D11"/>
    </sheetView>
  </sheetViews>
  <sheetFormatPr defaultColWidth="9.140625" defaultRowHeight="12.75" customHeight="1"/>
  <cols>
    <col min="1" max="1" width="63.28125" style="14" customWidth="1"/>
    <col min="2" max="2" width="16.8515625" style="14" customWidth="1"/>
    <col min="3" max="5" width="9.140625" style="14" customWidth="1"/>
  </cols>
  <sheetData>
    <row r="1" ht="24" customHeight="1">
      <c r="A1" s="113" t="s">
        <v>82</v>
      </c>
    </row>
    <row r="2" spans="1:2" ht="29.25" customHeight="1">
      <c r="A2" s="114" t="s">
        <v>83</v>
      </c>
      <c r="B2" s="114"/>
    </row>
    <row r="3" ht="20.25" customHeight="1">
      <c r="B3" s="17" t="s">
        <v>26</v>
      </c>
    </row>
    <row r="4" spans="1:2" ht="24.75" customHeight="1">
      <c r="A4" s="115" t="s">
        <v>29</v>
      </c>
      <c r="B4" s="116" t="s">
        <v>84</v>
      </c>
    </row>
    <row r="5" spans="1:2" ht="22.5" customHeight="1">
      <c r="A5" s="117" t="s">
        <v>31</v>
      </c>
      <c r="B5" s="97">
        <v>1574.57</v>
      </c>
    </row>
    <row r="6" spans="1:2" ht="22.5" customHeight="1">
      <c r="A6" s="117" t="s">
        <v>85</v>
      </c>
      <c r="B6" s="97">
        <v>1574.57</v>
      </c>
    </row>
    <row r="7" spans="1:2" ht="22.5" customHeight="1">
      <c r="A7" s="117" t="s">
        <v>86</v>
      </c>
      <c r="B7" s="118"/>
    </row>
    <row r="8" spans="1:2" ht="22.5" customHeight="1">
      <c r="A8" s="117" t="s">
        <v>87</v>
      </c>
      <c r="B8" s="118"/>
    </row>
    <row r="9" spans="1:2" ht="22.5" customHeight="1">
      <c r="A9" s="117" t="s">
        <v>88</v>
      </c>
      <c r="B9" s="118"/>
    </row>
    <row r="10" spans="1:2" ht="22.5" customHeight="1">
      <c r="A10" s="117" t="s">
        <v>89</v>
      </c>
      <c r="B10" s="118"/>
    </row>
    <row r="11" spans="1:2" ht="22.5" customHeight="1">
      <c r="A11" s="117" t="s">
        <v>90</v>
      </c>
      <c r="B11" s="118"/>
    </row>
    <row r="12" spans="1:2" ht="22.5" customHeight="1">
      <c r="A12" s="117" t="s">
        <v>91</v>
      </c>
      <c r="B12" s="118"/>
    </row>
    <row r="13" spans="1:2" ht="22.5" customHeight="1">
      <c r="A13" s="117" t="s">
        <v>92</v>
      </c>
      <c r="B13" s="118"/>
    </row>
    <row r="14" spans="1:2" ht="22.5" customHeight="1">
      <c r="A14" s="117" t="s">
        <v>33</v>
      </c>
      <c r="B14" s="118"/>
    </row>
    <row r="15" spans="1:2" ht="22.5" customHeight="1">
      <c r="A15" s="117" t="s">
        <v>35</v>
      </c>
      <c r="B15" s="118"/>
    </row>
    <row r="16" spans="1:2" ht="22.5" customHeight="1">
      <c r="A16" s="117" t="s">
        <v>37</v>
      </c>
      <c r="B16" s="118"/>
    </row>
    <row r="17" spans="1:2" ht="22.5" customHeight="1">
      <c r="A17" s="117" t="s">
        <v>39</v>
      </c>
      <c r="B17" s="118"/>
    </row>
    <row r="18" spans="1:2" ht="22.5" customHeight="1">
      <c r="A18" s="117" t="s">
        <v>41</v>
      </c>
      <c r="B18" s="118"/>
    </row>
    <row r="19" spans="1:2" ht="22.5" customHeight="1">
      <c r="A19" s="117" t="s">
        <v>43</v>
      </c>
      <c r="B19" s="118"/>
    </row>
    <row r="20" spans="1:2" ht="22.5" customHeight="1">
      <c r="A20" s="117" t="s">
        <v>45</v>
      </c>
      <c r="B20" s="118"/>
    </row>
    <row r="21" spans="1:2" ht="22.5" customHeight="1">
      <c r="A21" s="117" t="s">
        <v>47</v>
      </c>
      <c r="B21" s="118"/>
    </row>
    <row r="22" spans="1:2" ht="22.5" customHeight="1">
      <c r="A22" s="117"/>
      <c r="B22" s="118"/>
    </row>
    <row r="23" spans="1:2" ht="22.5" customHeight="1">
      <c r="A23" s="117"/>
      <c r="B23" s="118"/>
    </row>
    <row r="24" spans="1:2" ht="22.5" customHeight="1">
      <c r="A24" s="117" t="s">
        <v>68</v>
      </c>
      <c r="B24" s="97">
        <v>1574.57</v>
      </c>
    </row>
    <row r="25" spans="1:2" ht="22.5" customHeight="1">
      <c r="A25" s="117" t="s">
        <v>70</v>
      </c>
      <c r="B25" s="118"/>
    </row>
    <row r="26" spans="1:2" ht="22.5" customHeight="1">
      <c r="A26" s="117" t="s">
        <v>93</v>
      </c>
      <c r="B26" s="118"/>
    </row>
    <row r="27" spans="1:2" ht="22.5" customHeight="1">
      <c r="A27" s="117" t="s">
        <v>94</v>
      </c>
      <c r="B27" s="118"/>
    </row>
    <row r="28" spans="1:2" ht="22.5" customHeight="1">
      <c r="A28" s="117" t="s">
        <v>95</v>
      </c>
      <c r="B28" s="118"/>
    </row>
    <row r="29" spans="1:2" ht="22.5" customHeight="1">
      <c r="A29" s="117" t="s">
        <v>96</v>
      </c>
      <c r="B29" s="118"/>
    </row>
    <row r="30" spans="1:2" ht="22.5" customHeight="1">
      <c r="A30" s="117" t="s">
        <v>76</v>
      </c>
      <c r="B30" s="118"/>
    </row>
    <row r="31" spans="1:2" ht="22.5" customHeight="1">
      <c r="A31" s="117" t="s">
        <v>97</v>
      </c>
      <c r="B31" s="118"/>
    </row>
    <row r="32" spans="1:2" ht="22.5" customHeight="1">
      <c r="A32" s="117" t="s">
        <v>98</v>
      </c>
      <c r="B32" s="118"/>
    </row>
    <row r="33" spans="1:2" ht="22.5" customHeight="1">
      <c r="A33" s="117" t="s">
        <v>99</v>
      </c>
      <c r="B33" s="118"/>
    </row>
    <row r="34" spans="1:2" ht="22.5" customHeight="1">
      <c r="A34" s="117"/>
      <c r="B34" s="118"/>
    </row>
    <row r="35" spans="1:2" ht="22.5" customHeight="1">
      <c r="A35" s="117"/>
      <c r="B35" s="118"/>
    </row>
    <row r="36" spans="1:2" ht="22.5" customHeight="1">
      <c r="A36" s="117" t="s">
        <v>100</v>
      </c>
      <c r="B36" s="97">
        <v>1574.57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4.140625" style="14" customWidth="1"/>
    <col min="2" max="5" width="17.28125" style="14" customWidth="1"/>
    <col min="6" max="6" width="10.28125" style="14" customWidth="1"/>
    <col min="7" max="8" width="6.8515625" style="14" customWidth="1"/>
  </cols>
  <sheetData>
    <row r="1" ht="21" customHeight="1">
      <c r="A1" s="28" t="s">
        <v>101</v>
      </c>
    </row>
    <row r="2" spans="1:5" ht="21" customHeight="1">
      <c r="A2" s="30" t="s">
        <v>102</v>
      </c>
      <c r="B2" s="30"/>
      <c r="C2" s="30"/>
      <c r="D2" s="30"/>
      <c r="E2" s="30"/>
    </row>
    <row r="3" spans="1:5" ht="22.5" customHeight="1">
      <c r="A3" s="106"/>
      <c r="B3" s="106"/>
      <c r="E3" s="17" t="s">
        <v>26</v>
      </c>
    </row>
    <row r="4" spans="1:6" ht="22.5" customHeight="1">
      <c r="A4" s="31" t="s">
        <v>103</v>
      </c>
      <c r="B4" s="31" t="s">
        <v>104</v>
      </c>
      <c r="C4" s="32" t="s">
        <v>105</v>
      </c>
      <c r="D4" s="33" t="s">
        <v>106</v>
      </c>
      <c r="E4" s="55" t="s">
        <v>107</v>
      </c>
      <c r="F4" s="41"/>
    </row>
    <row r="5" spans="1:6" ht="22.5" customHeight="1">
      <c r="A5" s="31" t="s">
        <v>108</v>
      </c>
      <c r="B5" s="31">
        <v>1</v>
      </c>
      <c r="C5" s="32">
        <v>2</v>
      </c>
      <c r="D5" s="33">
        <v>3</v>
      </c>
      <c r="E5" s="55">
        <v>4</v>
      </c>
      <c r="F5" s="41"/>
    </row>
    <row r="6" spans="1:7" ht="22.5" customHeight="1">
      <c r="A6" s="75" t="s">
        <v>109</v>
      </c>
      <c r="B6" s="97">
        <v>1574.57</v>
      </c>
      <c r="C6" s="97">
        <v>1574.57</v>
      </c>
      <c r="D6" s="107"/>
      <c r="E6" s="108"/>
      <c r="F6" s="41"/>
      <c r="G6" s="109"/>
    </row>
    <row r="7" spans="1:7" ht="22.5" customHeight="1">
      <c r="A7" s="75" t="s">
        <v>110</v>
      </c>
      <c r="B7" s="97">
        <v>1574.57</v>
      </c>
      <c r="C7" s="97">
        <v>1574.57</v>
      </c>
      <c r="D7" s="107"/>
      <c r="E7" s="108"/>
      <c r="F7" s="41"/>
      <c r="G7" s="109"/>
    </row>
    <row r="8" spans="1:7" ht="22.5" customHeight="1">
      <c r="A8" s="75" t="s">
        <v>111</v>
      </c>
      <c r="B8" s="73">
        <v>526.5</v>
      </c>
      <c r="C8" s="73">
        <v>526.5</v>
      </c>
      <c r="D8" s="107"/>
      <c r="E8" s="108"/>
      <c r="F8" s="41"/>
      <c r="G8" s="109"/>
    </row>
    <row r="9" spans="1:7" ht="22.5" customHeight="1">
      <c r="A9" s="76" t="s">
        <v>112</v>
      </c>
      <c r="B9" s="73">
        <v>86</v>
      </c>
      <c r="C9" s="73">
        <v>86</v>
      </c>
      <c r="D9" s="107"/>
      <c r="E9" s="108"/>
      <c r="F9" s="41"/>
      <c r="G9" s="109"/>
    </row>
    <row r="10" spans="1:7" ht="22.5" customHeight="1">
      <c r="A10" s="76" t="s">
        <v>113</v>
      </c>
      <c r="B10" s="73">
        <v>92.5</v>
      </c>
      <c r="C10" s="73">
        <v>92.5</v>
      </c>
      <c r="D10" s="107"/>
      <c r="E10" s="108"/>
      <c r="F10" s="41"/>
      <c r="G10" s="109"/>
    </row>
    <row r="11" spans="1:7" ht="22.5" customHeight="1">
      <c r="A11" s="76" t="s">
        <v>114</v>
      </c>
      <c r="B11" s="73">
        <v>348</v>
      </c>
      <c r="C11" s="73">
        <v>348</v>
      </c>
      <c r="D11" s="110"/>
      <c r="E11" s="99"/>
      <c r="F11" s="41"/>
      <c r="G11" s="109"/>
    </row>
    <row r="12" spans="1:7" ht="22.5" customHeight="1">
      <c r="A12" s="75" t="s">
        <v>115</v>
      </c>
      <c r="B12" s="73">
        <v>113.2</v>
      </c>
      <c r="C12" s="73">
        <v>113.2</v>
      </c>
      <c r="D12" s="110"/>
      <c r="E12" s="99"/>
      <c r="F12" s="41"/>
      <c r="G12" s="109"/>
    </row>
    <row r="13" spans="1:7" ht="22.5" customHeight="1">
      <c r="A13" s="76" t="s">
        <v>116</v>
      </c>
      <c r="B13" s="73">
        <v>55.2</v>
      </c>
      <c r="C13" s="73">
        <v>55.2</v>
      </c>
      <c r="D13" s="110"/>
      <c r="E13" s="99"/>
      <c r="F13" s="41"/>
      <c r="G13" s="109"/>
    </row>
    <row r="14" spans="1:7" ht="22.5" customHeight="1">
      <c r="A14" s="76" t="s">
        <v>117</v>
      </c>
      <c r="B14" s="73">
        <v>58</v>
      </c>
      <c r="C14" s="73">
        <v>58</v>
      </c>
      <c r="D14" s="110"/>
      <c r="E14" s="99"/>
      <c r="F14" s="41"/>
      <c r="G14" s="109"/>
    </row>
    <row r="15" spans="1:7" ht="22.5" customHeight="1">
      <c r="A15" s="76" t="s">
        <v>118</v>
      </c>
      <c r="B15" s="73">
        <v>732.9</v>
      </c>
      <c r="C15" s="73">
        <v>732.9</v>
      </c>
      <c r="D15" s="110"/>
      <c r="E15" s="99"/>
      <c r="F15" s="41"/>
      <c r="G15" s="109"/>
    </row>
    <row r="16" spans="1:7" ht="22.5" customHeight="1">
      <c r="A16" s="76" t="s">
        <v>119</v>
      </c>
      <c r="B16" s="73">
        <v>732.9</v>
      </c>
      <c r="C16" s="73">
        <v>732.9</v>
      </c>
      <c r="D16" s="110"/>
      <c r="E16" s="99"/>
      <c r="F16" s="41"/>
      <c r="G16" s="109"/>
    </row>
    <row r="17" spans="1:5" ht="22.5" customHeight="1">
      <c r="A17" s="75" t="s">
        <v>120</v>
      </c>
      <c r="B17" s="111">
        <v>202</v>
      </c>
      <c r="C17" s="111">
        <v>202</v>
      </c>
      <c r="D17" s="110"/>
      <c r="E17" s="99"/>
    </row>
    <row r="18" spans="1:5" ht="22.5" customHeight="1">
      <c r="A18" s="75" t="s">
        <v>121</v>
      </c>
      <c r="B18" s="111">
        <v>202</v>
      </c>
      <c r="C18" s="111">
        <v>202</v>
      </c>
      <c r="D18" s="110"/>
      <c r="E18" s="99"/>
    </row>
    <row r="19" spans="1:5" ht="22.5" customHeight="1">
      <c r="A19" s="76" t="s">
        <v>122</v>
      </c>
      <c r="B19" s="111">
        <v>202</v>
      </c>
      <c r="C19" s="111">
        <v>202</v>
      </c>
      <c r="D19" s="107"/>
      <c r="E19" s="108"/>
    </row>
    <row r="20" spans="1:5" ht="22.5" customHeight="1">
      <c r="A20" s="76"/>
      <c r="B20" s="111"/>
      <c r="C20" s="111"/>
      <c r="D20" s="110"/>
      <c r="E20" s="99"/>
    </row>
    <row r="21" spans="1:5" ht="22.5" customHeight="1">
      <c r="A21" s="75"/>
      <c r="B21" s="73"/>
      <c r="C21" s="112"/>
      <c r="D21" s="107"/>
      <c r="E21" s="108"/>
    </row>
    <row r="22" spans="1:5" ht="22.5" customHeight="1">
      <c r="A22" s="75"/>
      <c r="B22" s="73"/>
      <c r="C22" s="112"/>
      <c r="D22" s="107"/>
      <c r="E22" s="108"/>
    </row>
    <row r="23" spans="1:5" ht="22.5" customHeight="1">
      <c r="A23" s="76"/>
      <c r="B23" s="111"/>
      <c r="C23" s="111"/>
      <c r="D23" s="110"/>
      <c r="E23" s="99"/>
    </row>
    <row r="24" ht="15.75" customHeight="1">
      <c r="G24" s="109"/>
    </row>
    <row r="25" ht="14.25" customHeight="1"/>
    <row r="26" ht="14.25" customHeight="1"/>
    <row r="27" ht="14.25" customHeight="1"/>
    <row r="28" ht="14.25" customHeight="1"/>
    <row r="29" ht="9.75" customHeight="1">
      <c r="B29" s="10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4">
      <selection activeCell="D6" sqref="D6"/>
    </sheetView>
  </sheetViews>
  <sheetFormatPr defaultColWidth="9.140625" defaultRowHeight="12.75" customHeight="1"/>
  <cols>
    <col min="1" max="1" width="26.7109375" style="14" customWidth="1"/>
    <col min="2" max="2" width="20.421875" style="14" customWidth="1"/>
    <col min="3" max="3" width="29.00390625" style="14" customWidth="1"/>
    <col min="4" max="4" width="22.57421875" style="14" customWidth="1"/>
    <col min="5" max="99" width="9.00390625" style="14" customWidth="1"/>
  </cols>
  <sheetData>
    <row r="1" spans="1:98" ht="18" customHeight="1">
      <c r="A1" s="28" t="s">
        <v>123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ht="18" customHeight="1">
      <c r="A2" s="92" t="s">
        <v>124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8" customHeight="1">
      <c r="B3" s="94"/>
      <c r="C3" s="95"/>
      <c r="D3" s="17" t="s">
        <v>26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21.75" customHeight="1">
      <c r="A4" s="31" t="s">
        <v>125</v>
      </c>
      <c r="B4" s="33"/>
      <c r="C4" s="55" t="s">
        <v>126</v>
      </c>
      <c r="D4" s="5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21.75" customHeight="1">
      <c r="A5" s="31" t="s">
        <v>29</v>
      </c>
      <c r="B5" s="33" t="s">
        <v>30</v>
      </c>
      <c r="C5" s="55" t="s">
        <v>29</v>
      </c>
      <c r="D5" s="55" t="s">
        <v>30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ht="21.75" customHeight="1">
      <c r="A6" s="49" t="s">
        <v>127</v>
      </c>
      <c r="B6" s="97">
        <v>1574.57</v>
      </c>
      <c r="C6" s="98" t="s">
        <v>128</v>
      </c>
      <c r="D6" s="97">
        <v>1574.57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ht="21.75" customHeight="1">
      <c r="A7" s="49" t="s">
        <v>129</v>
      </c>
      <c r="B7" s="97">
        <v>1574.57</v>
      </c>
      <c r="C7" s="98" t="s">
        <v>32</v>
      </c>
      <c r="D7" s="99">
        <v>1372.57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ht="21.75" customHeight="1">
      <c r="A8" s="49" t="s">
        <v>130</v>
      </c>
      <c r="B8" s="100"/>
      <c r="C8" s="98" t="s">
        <v>34</v>
      </c>
      <c r="D8" s="9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ht="21.75" customHeight="1">
      <c r="A9" s="49" t="s">
        <v>131</v>
      </c>
      <c r="B9" s="100"/>
      <c r="C9" s="98" t="s">
        <v>36</v>
      </c>
      <c r="D9" s="9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ht="21.75" customHeight="1">
      <c r="A10" s="49"/>
      <c r="B10" s="101"/>
      <c r="C10" s="98" t="s">
        <v>38</v>
      </c>
      <c r="D10" s="9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ht="21.75" customHeight="1">
      <c r="A11" s="49"/>
      <c r="B11" s="101"/>
      <c r="C11" s="98" t="s">
        <v>40</v>
      </c>
      <c r="D11" s="9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ht="21.75" customHeight="1">
      <c r="A12" s="49"/>
      <c r="B12" s="101"/>
      <c r="C12" s="98" t="s">
        <v>42</v>
      </c>
      <c r="D12" s="9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ht="21.75" customHeight="1">
      <c r="A13" s="102"/>
      <c r="B13" s="100"/>
      <c r="C13" s="98" t="s">
        <v>44</v>
      </c>
      <c r="D13" s="9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ht="21.75" customHeight="1">
      <c r="A14" s="102"/>
      <c r="B14" s="103"/>
      <c r="C14" s="98" t="s">
        <v>46</v>
      </c>
      <c r="D14" s="91">
        <v>202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ht="21.75" customHeight="1">
      <c r="A15" s="102"/>
      <c r="B15" s="100"/>
      <c r="C15" s="98" t="s">
        <v>48</v>
      </c>
      <c r="D15" s="10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ht="21.75" customHeight="1">
      <c r="A16" s="102"/>
      <c r="B16" s="100"/>
      <c r="C16" s="98" t="s">
        <v>49</v>
      </c>
      <c r="D16" s="10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ht="21.75" customHeight="1">
      <c r="A17" s="102"/>
      <c r="B17" s="100"/>
      <c r="C17" s="98" t="s">
        <v>50</v>
      </c>
      <c r="D17" s="10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ht="21.75" customHeight="1">
      <c r="A18" s="102"/>
      <c r="B18" s="100"/>
      <c r="C18" s="98" t="s">
        <v>51</v>
      </c>
      <c r="D18" s="10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ht="21.75" customHeight="1">
      <c r="A19" s="102"/>
      <c r="B19" s="100"/>
      <c r="C19" s="98" t="s">
        <v>52</v>
      </c>
      <c r="D19" s="10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ht="21.75" customHeight="1">
      <c r="A20" s="102"/>
      <c r="B20" s="100"/>
      <c r="C20" s="98" t="s">
        <v>53</v>
      </c>
      <c r="D20" s="10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ht="21.75" customHeight="1">
      <c r="A21" s="102"/>
      <c r="B21" s="100"/>
      <c r="C21" s="98" t="s">
        <v>54</v>
      </c>
      <c r="D21" s="10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ht="21.75" customHeight="1">
      <c r="A22" s="102"/>
      <c r="B22" s="100"/>
      <c r="C22" s="98" t="s">
        <v>55</v>
      </c>
      <c r="D22" s="10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ht="21.75" customHeight="1">
      <c r="A23" s="102"/>
      <c r="B23" s="100"/>
      <c r="C23" s="98" t="s">
        <v>56</v>
      </c>
      <c r="D23" s="10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ht="21.75" customHeight="1">
      <c r="A24" s="102"/>
      <c r="B24" s="100"/>
      <c r="C24" s="98" t="s">
        <v>57</v>
      </c>
      <c r="D24" s="10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ht="21.75" customHeight="1">
      <c r="A25" s="102"/>
      <c r="B25" s="100"/>
      <c r="C25" s="98" t="s">
        <v>58</v>
      </c>
      <c r="D25" s="10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ht="21.75" customHeight="1">
      <c r="A26" s="102"/>
      <c r="B26" s="100"/>
      <c r="C26" s="98" t="s">
        <v>59</v>
      </c>
      <c r="D26" s="10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ht="21.75" customHeight="1">
      <c r="A27" s="102"/>
      <c r="B27" s="100"/>
      <c r="C27" s="98" t="s">
        <v>60</v>
      </c>
      <c r="D27" s="10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ht="21.75" customHeight="1">
      <c r="A28" s="102"/>
      <c r="B28" s="100"/>
      <c r="C28" s="98" t="s">
        <v>61</v>
      </c>
      <c r="D28" s="10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ht="21.75" customHeight="1">
      <c r="A29" s="102"/>
      <c r="B29" s="100"/>
      <c r="C29" s="98" t="s">
        <v>62</v>
      </c>
      <c r="D29" s="10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ht="21.75" customHeight="1">
      <c r="A30" s="102"/>
      <c r="B30" s="100"/>
      <c r="C30" s="98" t="s">
        <v>63</v>
      </c>
      <c r="D30" s="10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ht="21.75" customHeight="1">
      <c r="A31" s="102"/>
      <c r="B31" s="100"/>
      <c r="C31" s="98" t="s">
        <v>64</v>
      </c>
      <c r="D31" s="10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ht="21.75" customHeight="1">
      <c r="A32" s="102"/>
      <c r="B32" s="100"/>
      <c r="C32" s="98" t="s">
        <v>65</v>
      </c>
      <c r="D32" s="10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ht="21.75" customHeight="1">
      <c r="A33" s="102"/>
      <c r="B33" s="100"/>
      <c r="C33" s="98" t="s">
        <v>66</v>
      </c>
      <c r="D33" s="10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ht="21.75" customHeight="1">
      <c r="A34" s="102"/>
      <c r="B34" s="100"/>
      <c r="C34" s="98" t="s">
        <v>67</v>
      </c>
      <c r="D34" s="10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ht="21.75" customHeight="1">
      <c r="A35" s="105" t="s">
        <v>132</v>
      </c>
      <c r="B35" s="73">
        <v>1574.57</v>
      </c>
      <c r="C35" s="55" t="s">
        <v>133</v>
      </c>
      <c r="D35" s="73">
        <v>1574.57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8515625" style="14" customWidth="1"/>
    <col min="2" max="5" width="11.421875" style="14" customWidth="1"/>
    <col min="6" max="11" width="9.28125" style="14" customWidth="1"/>
    <col min="12" max="13" width="6.8515625" style="14" customWidth="1"/>
  </cols>
  <sheetData>
    <row r="1" ht="24.75" customHeight="1">
      <c r="A1" s="28" t="s">
        <v>134</v>
      </c>
    </row>
    <row r="2" spans="1:11" ht="24.75" customHeight="1">
      <c r="A2" s="30" t="s">
        <v>135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75" customHeight="1">
      <c r="K3" s="17" t="s">
        <v>26</v>
      </c>
    </row>
    <row r="4" spans="1:11" ht="24.75" customHeight="1">
      <c r="A4" s="32" t="s">
        <v>136</v>
      </c>
      <c r="B4" s="32" t="s">
        <v>109</v>
      </c>
      <c r="C4" s="32" t="s">
        <v>137</v>
      </c>
      <c r="D4" s="32"/>
      <c r="E4" s="32"/>
      <c r="F4" s="32" t="s">
        <v>138</v>
      </c>
      <c r="G4" s="32"/>
      <c r="H4" s="33"/>
      <c r="I4" s="55" t="s">
        <v>139</v>
      </c>
      <c r="J4" s="55"/>
      <c r="K4" s="55"/>
    </row>
    <row r="5" spans="1:1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33" t="s">
        <v>106</v>
      </c>
      <c r="I5" s="55" t="s">
        <v>109</v>
      </c>
      <c r="J5" s="55" t="s">
        <v>105</v>
      </c>
      <c r="K5" s="55" t="s">
        <v>106</v>
      </c>
    </row>
    <row r="6" spans="1:11" ht="24.75" customHeight="1">
      <c r="A6" s="32" t="s">
        <v>140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3">
        <v>4</v>
      </c>
      <c r="I6" s="55">
        <v>2</v>
      </c>
      <c r="J6" s="55">
        <v>3</v>
      </c>
      <c r="K6" s="55">
        <v>4</v>
      </c>
    </row>
    <row r="7" spans="1:11" ht="24.75" customHeight="1">
      <c r="A7" s="35" t="s">
        <v>109</v>
      </c>
      <c r="B7" s="73">
        <v>1574.57</v>
      </c>
      <c r="C7" s="73">
        <v>1574.57</v>
      </c>
      <c r="D7" s="73">
        <v>1574.57</v>
      </c>
      <c r="E7" s="48"/>
      <c r="F7" s="83"/>
      <c r="G7" s="84"/>
      <c r="H7" s="85"/>
      <c r="I7" s="90"/>
      <c r="J7" s="90"/>
      <c r="K7" s="90"/>
    </row>
    <row r="8" spans="1:11" ht="24.75" customHeight="1">
      <c r="A8" s="35"/>
      <c r="B8" s="86"/>
      <c r="C8" s="48"/>
      <c r="D8" s="86"/>
      <c r="E8" s="48"/>
      <c r="F8" s="83"/>
      <c r="G8" s="84"/>
      <c r="H8" s="85"/>
      <c r="I8" s="90"/>
      <c r="J8" s="90"/>
      <c r="K8" s="90"/>
    </row>
    <row r="9" spans="1:11" ht="24.75" customHeight="1">
      <c r="A9" s="39"/>
      <c r="B9" s="42"/>
      <c r="C9" s="43"/>
      <c r="D9" s="42"/>
      <c r="E9" s="43"/>
      <c r="F9" s="87"/>
      <c r="G9" s="88"/>
      <c r="H9" s="89"/>
      <c r="I9" s="91"/>
      <c r="J9" s="91"/>
      <c r="K9" s="91"/>
    </row>
    <row r="10" spans="1:11" ht="24.75" customHeight="1">
      <c r="A10" s="39"/>
      <c r="B10" s="42"/>
      <c r="C10" s="43"/>
      <c r="D10" s="42"/>
      <c r="E10" s="43"/>
      <c r="F10" s="87"/>
      <c r="G10" s="88"/>
      <c r="H10" s="89"/>
      <c r="I10" s="91"/>
      <c r="J10" s="91"/>
      <c r="K10" s="91"/>
    </row>
    <row r="11" spans="1:11" ht="24.75" customHeight="1">
      <c r="A11" s="39"/>
      <c r="B11" s="42"/>
      <c r="C11" s="43"/>
      <c r="D11" s="42"/>
      <c r="E11" s="43"/>
      <c r="F11" s="87"/>
      <c r="G11" s="88"/>
      <c r="H11" s="89"/>
      <c r="I11" s="91"/>
      <c r="J11" s="91"/>
      <c r="K11" s="91"/>
    </row>
    <row r="12" spans="2:6" ht="14.25" customHeight="1">
      <c r="B12" s="41"/>
      <c r="D12" s="41"/>
      <c r="E12" s="41"/>
      <c r="F12" s="41"/>
    </row>
    <row r="13" spans="2:6" ht="14.25" customHeight="1">
      <c r="B13" s="41"/>
      <c r="E13" s="41"/>
      <c r="F13" s="41"/>
    </row>
    <row r="14" spans="2:6" ht="14.25" customHeight="1">
      <c r="B14" s="41"/>
      <c r="E14" s="41"/>
      <c r="F14" s="41"/>
    </row>
    <row r="15" spans="3:6" ht="14.25" customHeight="1">
      <c r="C15" s="41"/>
      <c r="F15" s="41"/>
    </row>
    <row r="16" spans="3:6" ht="14.25" customHeight="1">
      <c r="C16" s="41"/>
      <c r="D16" s="41"/>
      <c r="F16" s="41"/>
    </row>
    <row r="17" spans="4:6" ht="14.25" customHeight="1">
      <c r="D17" s="41"/>
      <c r="F17" s="41"/>
    </row>
    <row r="18" spans="5:6" ht="14.25" customHeight="1">
      <c r="E18" s="41"/>
      <c r="F18" s="41"/>
    </row>
    <row r="19" ht="14.25" customHeight="1">
      <c r="F19" s="4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52.00390625" style="14" customWidth="1"/>
    <col min="2" max="4" width="17.8515625" style="14" customWidth="1"/>
    <col min="5" max="6" width="6.8515625" style="14" customWidth="1"/>
  </cols>
  <sheetData>
    <row r="1" ht="18" customHeight="1">
      <c r="A1" s="28" t="s">
        <v>141</v>
      </c>
    </row>
    <row r="2" spans="1:4" ht="18" customHeight="1">
      <c r="A2" s="30" t="s">
        <v>142</v>
      </c>
      <c r="B2" s="30"/>
      <c r="C2" s="30"/>
      <c r="D2" s="30"/>
    </row>
    <row r="3" ht="18" customHeight="1">
      <c r="D3" s="17" t="s">
        <v>26</v>
      </c>
    </row>
    <row r="4" spans="1:4" ht="23.25" customHeight="1">
      <c r="A4" s="55" t="s">
        <v>103</v>
      </c>
      <c r="B4" s="55" t="s">
        <v>137</v>
      </c>
      <c r="C4" s="55"/>
      <c r="D4" s="55"/>
    </row>
    <row r="5" spans="1:4" ht="23.25" customHeight="1">
      <c r="A5" s="55"/>
      <c r="B5" s="55" t="s">
        <v>109</v>
      </c>
      <c r="C5" s="55" t="s">
        <v>105</v>
      </c>
      <c r="D5" s="55" t="s">
        <v>106</v>
      </c>
    </row>
    <row r="6" spans="1:4" ht="23.25" customHeight="1">
      <c r="A6" s="55" t="s">
        <v>108</v>
      </c>
      <c r="B6" s="55">
        <v>1</v>
      </c>
      <c r="C6" s="55">
        <v>2</v>
      </c>
      <c r="D6" s="55">
        <v>3</v>
      </c>
    </row>
    <row r="7" spans="1:4" ht="23.25" customHeight="1">
      <c r="A7" s="72" t="s">
        <v>109</v>
      </c>
      <c r="B7" s="73">
        <v>1574.57</v>
      </c>
      <c r="C7" s="73">
        <v>1574.57</v>
      </c>
      <c r="D7" s="74"/>
    </row>
    <row r="8" spans="1:4" ht="23.25" customHeight="1">
      <c r="A8" s="75" t="s">
        <v>110</v>
      </c>
      <c r="B8" s="73">
        <v>1574.57</v>
      </c>
      <c r="C8" s="73">
        <v>1574.57</v>
      </c>
      <c r="D8" s="74"/>
    </row>
    <row r="9" spans="1:4" ht="23.25" customHeight="1">
      <c r="A9" s="75" t="s">
        <v>111</v>
      </c>
      <c r="B9" s="73">
        <v>526.5</v>
      </c>
      <c r="C9" s="73">
        <v>526.5</v>
      </c>
      <c r="D9" s="74"/>
    </row>
    <row r="10" spans="1:4" ht="23.25" customHeight="1">
      <c r="A10" s="76" t="s">
        <v>112</v>
      </c>
      <c r="B10" s="73">
        <v>86</v>
      </c>
      <c r="C10" s="73">
        <v>86</v>
      </c>
      <c r="D10" s="77"/>
    </row>
    <row r="11" spans="1:5" ht="23.25" customHeight="1">
      <c r="A11" s="76" t="s">
        <v>113</v>
      </c>
      <c r="B11" s="73">
        <v>92.5</v>
      </c>
      <c r="C11" s="73">
        <v>92.5</v>
      </c>
      <c r="D11" s="77"/>
      <c r="E11" s="41"/>
    </row>
    <row r="12" spans="1:5" ht="23.25" customHeight="1">
      <c r="A12" s="76" t="s">
        <v>114</v>
      </c>
      <c r="B12" s="73">
        <v>348</v>
      </c>
      <c r="C12" s="73">
        <v>348</v>
      </c>
      <c r="D12" s="74"/>
      <c r="E12" s="41"/>
    </row>
    <row r="13" spans="1:5" ht="23.25" customHeight="1">
      <c r="A13" s="75" t="s">
        <v>115</v>
      </c>
      <c r="B13" s="73">
        <v>113.2</v>
      </c>
      <c r="C13" s="73">
        <v>113.2</v>
      </c>
      <c r="D13" s="74"/>
      <c r="E13" s="41"/>
    </row>
    <row r="14" spans="1:4" ht="23.25" customHeight="1">
      <c r="A14" s="76" t="s">
        <v>116</v>
      </c>
      <c r="B14" s="73">
        <v>55.2</v>
      </c>
      <c r="C14" s="73">
        <v>55.2</v>
      </c>
      <c r="D14" s="74"/>
    </row>
    <row r="15" spans="1:4" ht="23.25" customHeight="1">
      <c r="A15" s="76" t="s">
        <v>117</v>
      </c>
      <c r="B15" s="73">
        <v>58</v>
      </c>
      <c r="C15" s="73">
        <v>58</v>
      </c>
      <c r="D15" s="74"/>
    </row>
    <row r="16" spans="1:4" ht="23.25" customHeight="1">
      <c r="A16" s="78" t="s">
        <v>118</v>
      </c>
      <c r="B16" s="79">
        <v>732.9</v>
      </c>
      <c r="C16" s="79">
        <v>732.9</v>
      </c>
      <c r="D16" s="80"/>
    </row>
    <row r="17" spans="1:4" ht="18" customHeight="1">
      <c r="A17" s="66" t="s">
        <v>119</v>
      </c>
      <c r="B17" s="81">
        <v>732.9</v>
      </c>
      <c r="C17" s="81">
        <v>732.9</v>
      </c>
      <c r="D17" s="82"/>
    </row>
    <row r="18" spans="1:4" ht="18" customHeight="1">
      <c r="A18" s="72" t="s">
        <v>120</v>
      </c>
      <c r="B18" s="81">
        <v>202</v>
      </c>
      <c r="C18" s="81">
        <v>202</v>
      </c>
      <c r="D18" s="82"/>
    </row>
    <row r="19" spans="1:4" ht="19.5" customHeight="1">
      <c r="A19" s="72" t="s">
        <v>121</v>
      </c>
      <c r="B19" s="81">
        <v>202</v>
      </c>
      <c r="C19" s="81">
        <v>202</v>
      </c>
      <c r="D19" s="82"/>
    </row>
    <row r="20" spans="1:4" ht="19.5" customHeight="1">
      <c r="A20" s="66" t="s">
        <v>122</v>
      </c>
      <c r="B20" s="81">
        <v>202</v>
      </c>
      <c r="C20" s="81">
        <v>202</v>
      </c>
      <c r="D20" s="82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0">
      <selection activeCell="F40" sqref="F40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143</v>
      </c>
    </row>
    <row r="2" spans="1:5" ht="24.75" customHeight="1">
      <c r="A2" s="50" t="s">
        <v>144</v>
      </c>
      <c r="B2" s="50"/>
      <c r="C2" s="50"/>
      <c r="D2" s="50"/>
      <c r="E2" s="50"/>
    </row>
    <row r="3" ht="17.25" customHeight="1">
      <c r="E3" s="17" t="s">
        <v>26</v>
      </c>
    </row>
    <row r="4" spans="1:6" ht="17.25" customHeight="1">
      <c r="A4" s="31" t="s">
        <v>145</v>
      </c>
      <c r="B4" s="32"/>
      <c r="C4" s="32" t="s">
        <v>146</v>
      </c>
      <c r="D4" s="32"/>
      <c r="E4" s="33"/>
      <c r="F4" s="14" t="s">
        <v>147</v>
      </c>
    </row>
    <row r="5" spans="1:6" ht="17.25" customHeight="1">
      <c r="A5" s="51" t="s">
        <v>148</v>
      </c>
      <c r="B5" s="52" t="s">
        <v>149</v>
      </c>
      <c r="C5" s="52" t="s">
        <v>109</v>
      </c>
      <c r="D5" s="53" t="s">
        <v>150</v>
      </c>
      <c r="E5" s="53" t="s">
        <v>151</v>
      </c>
      <c r="F5" s="14" t="s">
        <v>147</v>
      </c>
    </row>
    <row r="6" spans="1:6" ht="17.25" customHeight="1">
      <c r="A6" s="54" t="s">
        <v>108</v>
      </c>
      <c r="B6" s="55" t="s">
        <v>108</v>
      </c>
      <c r="C6" s="55">
        <v>1</v>
      </c>
      <c r="D6" s="56">
        <v>2</v>
      </c>
      <c r="E6" s="57">
        <v>3</v>
      </c>
      <c r="F6" s="14" t="s">
        <v>147</v>
      </c>
    </row>
    <row r="7" spans="1:6" ht="17.25" customHeight="1">
      <c r="A7" s="58" t="s">
        <v>147</v>
      </c>
      <c r="B7" s="59" t="s">
        <v>109</v>
      </c>
      <c r="C7" s="60">
        <v>1574.57</v>
      </c>
      <c r="D7" s="60">
        <v>1393.7</v>
      </c>
      <c r="E7" s="61">
        <v>180.9</v>
      </c>
      <c r="F7" s="62" t="s">
        <v>147</v>
      </c>
    </row>
    <row r="8" spans="1:6" ht="17.25" customHeight="1">
      <c r="A8" s="58"/>
      <c r="B8" s="59" t="s">
        <v>152</v>
      </c>
      <c r="C8" s="63">
        <v>1131.2</v>
      </c>
      <c r="D8" s="64">
        <v>1131.2</v>
      </c>
      <c r="E8" s="63"/>
      <c r="F8" s="62" t="s">
        <v>147</v>
      </c>
    </row>
    <row r="9" spans="1:6" ht="17.25" customHeight="1">
      <c r="A9" s="65" t="s">
        <v>153</v>
      </c>
      <c r="B9" s="66" t="s">
        <v>154</v>
      </c>
      <c r="C9" s="36">
        <v>238.34</v>
      </c>
      <c r="D9" s="36">
        <v>238.34</v>
      </c>
      <c r="E9" s="67"/>
      <c r="F9" s="62" t="s">
        <v>147</v>
      </c>
    </row>
    <row r="10" spans="1:6" ht="17.25" customHeight="1">
      <c r="A10" s="65" t="s">
        <v>155</v>
      </c>
      <c r="B10" s="66" t="s">
        <v>156</v>
      </c>
      <c r="C10" s="36">
        <v>917.61</v>
      </c>
      <c r="D10" s="36">
        <v>917.61</v>
      </c>
      <c r="E10" s="67"/>
      <c r="F10" s="62" t="s">
        <v>147</v>
      </c>
    </row>
    <row r="11" spans="1:6" ht="17.25" customHeight="1">
      <c r="A11" s="65" t="s">
        <v>157</v>
      </c>
      <c r="B11" s="66" t="s">
        <v>158</v>
      </c>
      <c r="C11" s="36">
        <v>35.75</v>
      </c>
      <c r="D11" s="36">
        <v>35.75</v>
      </c>
      <c r="E11" s="67"/>
      <c r="F11" s="62" t="s">
        <v>147</v>
      </c>
    </row>
    <row r="12" spans="1:6" ht="17.25" customHeight="1">
      <c r="A12" s="65" t="s">
        <v>159</v>
      </c>
      <c r="B12" s="66" t="s">
        <v>160</v>
      </c>
      <c r="C12" s="36">
        <f>SUM(D12:E12)</f>
        <v>0</v>
      </c>
      <c r="D12" s="36">
        <f>SUM(E12:F12)</f>
        <v>0</v>
      </c>
      <c r="E12" s="67"/>
      <c r="F12" s="62" t="s">
        <v>147</v>
      </c>
    </row>
    <row r="13" spans="1:6" ht="17.25" customHeight="1">
      <c r="A13" s="65" t="s">
        <v>161</v>
      </c>
      <c r="B13" s="66" t="s">
        <v>162</v>
      </c>
      <c r="C13" s="36"/>
      <c r="D13" s="36"/>
      <c r="E13" s="67"/>
      <c r="F13" s="62"/>
    </row>
    <row r="14" spans="1:6" ht="17.25" customHeight="1">
      <c r="A14" s="65" t="s">
        <v>163</v>
      </c>
      <c r="B14" s="66" t="s">
        <v>164</v>
      </c>
      <c r="C14" s="36"/>
      <c r="D14" s="36"/>
      <c r="E14" s="67"/>
      <c r="F14" s="62"/>
    </row>
    <row r="15" spans="1:6" ht="17.25" customHeight="1">
      <c r="A15" s="58"/>
      <c r="B15" s="59" t="s">
        <v>165</v>
      </c>
      <c r="C15" s="63">
        <v>180.9</v>
      </c>
      <c r="D15" s="68"/>
      <c r="E15" s="63">
        <v>180.9</v>
      </c>
      <c r="F15" s="62" t="s">
        <v>147</v>
      </c>
    </row>
    <row r="16" spans="1:6" ht="17.25" customHeight="1">
      <c r="A16" s="65" t="s">
        <v>166</v>
      </c>
      <c r="B16" s="66" t="s">
        <v>167</v>
      </c>
      <c r="C16" s="36">
        <v>2</v>
      </c>
      <c r="D16" s="68"/>
      <c r="E16" s="36">
        <v>2</v>
      </c>
      <c r="F16" s="62" t="s">
        <v>147</v>
      </c>
    </row>
    <row r="17" spans="1:6" ht="17.25" customHeight="1">
      <c r="A17" s="65" t="s">
        <v>168</v>
      </c>
      <c r="B17" s="66" t="s">
        <v>169</v>
      </c>
      <c r="C17" s="36">
        <v>1</v>
      </c>
      <c r="D17" s="68"/>
      <c r="E17" s="36">
        <v>1</v>
      </c>
      <c r="F17" s="62"/>
    </row>
    <row r="18" spans="1:6" ht="17.25" customHeight="1">
      <c r="A18" s="65" t="s">
        <v>170</v>
      </c>
      <c r="B18" s="66" t="s">
        <v>171</v>
      </c>
      <c r="C18" s="36">
        <v>0.5</v>
      </c>
      <c r="D18" s="68"/>
      <c r="E18" s="36">
        <v>0.5</v>
      </c>
      <c r="F18" s="62" t="s">
        <v>147</v>
      </c>
    </row>
    <row r="19" spans="1:6" ht="17.25" customHeight="1">
      <c r="A19" s="65" t="s">
        <v>172</v>
      </c>
      <c r="B19" s="66" t="s">
        <v>173</v>
      </c>
      <c r="C19" s="36">
        <v>1</v>
      </c>
      <c r="D19" s="68"/>
      <c r="E19" s="36">
        <v>1</v>
      </c>
      <c r="F19" s="62"/>
    </row>
    <row r="20" spans="1:6" ht="17.25" customHeight="1">
      <c r="A20" s="65" t="s">
        <v>174</v>
      </c>
      <c r="B20" s="66" t="s">
        <v>175</v>
      </c>
      <c r="C20" s="36">
        <v>1</v>
      </c>
      <c r="D20" s="68"/>
      <c r="E20" s="36">
        <v>1</v>
      </c>
      <c r="F20" s="62" t="s">
        <v>147</v>
      </c>
    </row>
    <row r="21" spans="1:6" ht="17.25" customHeight="1">
      <c r="A21" s="65" t="s">
        <v>176</v>
      </c>
      <c r="B21" s="66" t="s">
        <v>177</v>
      </c>
      <c r="C21" s="36">
        <v>1.5</v>
      </c>
      <c r="D21" s="68"/>
      <c r="E21" s="36">
        <v>1.5</v>
      </c>
      <c r="F21" s="62" t="s">
        <v>147</v>
      </c>
    </row>
    <row r="22" spans="1:6" ht="17.25" customHeight="1">
      <c r="A22" s="65" t="s">
        <v>178</v>
      </c>
      <c r="B22" s="66" t="s">
        <v>179</v>
      </c>
      <c r="C22" s="36">
        <v>1.6</v>
      </c>
      <c r="D22" s="68"/>
      <c r="E22" s="36">
        <v>1.6</v>
      </c>
      <c r="F22" s="62" t="s">
        <v>147</v>
      </c>
    </row>
    <row r="23" spans="1:6" ht="17.25" customHeight="1">
      <c r="A23" s="65" t="s">
        <v>180</v>
      </c>
      <c r="B23" s="66" t="s">
        <v>181</v>
      </c>
      <c r="C23" s="36"/>
      <c r="D23" s="36"/>
      <c r="E23" s="67"/>
      <c r="F23" s="62"/>
    </row>
    <row r="24" spans="1:6" ht="17.25" customHeight="1">
      <c r="A24" s="65" t="s">
        <v>182</v>
      </c>
      <c r="B24" s="66" t="s">
        <v>183</v>
      </c>
      <c r="C24" s="36"/>
      <c r="D24" s="36"/>
      <c r="E24" s="67"/>
      <c r="F24" s="62" t="s">
        <v>147</v>
      </c>
    </row>
    <row r="25" spans="1:6" ht="17.25" customHeight="1">
      <c r="A25" s="65" t="s">
        <v>184</v>
      </c>
      <c r="B25" s="66" t="s">
        <v>185</v>
      </c>
      <c r="C25" s="36"/>
      <c r="D25" s="68"/>
      <c r="E25" s="36"/>
      <c r="F25" s="62" t="s">
        <v>147</v>
      </c>
    </row>
    <row r="26" spans="1:6" ht="17.25" customHeight="1">
      <c r="A26" s="65" t="s">
        <v>186</v>
      </c>
      <c r="B26" s="66" t="s">
        <v>187</v>
      </c>
      <c r="C26" s="36"/>
      <c r="D26" s="68"/>
      <c r="E26" s="36"/>
      <c r="F26" s="62" t="s">
        <v>147</v>
      </c>
    </row>
    <row r="27" spans="1:6" ht="17.25" customHeight="1">
      <c r="A27" s="65" t="s">
        <v>188</v>
      </c>
      <c r="B27" s="66" t="s">
        <v>189</v>
      </c>
      <c r="C27" s="36"/>
      <c r="D27" s="68"/>
      <c r="E27" s="36"/>
      <c r="F27" s="62" t="s">
        <v>147</v>
      </c>
    </row>
    <row r="28" spans="1:6" ht="17.25" customHeight="1">
      <c r="A28" s="65" t="s">
        <v>190</v>
      </c>
      <c r="B28" s="66" t="s">
        <v>191</v>
      </c>
      <c r="C28" s="36"/>
      <c r="D28" s="68"/>
      <c r="E28" s="36"/>
      <c r="F28" s="62" t="s">
        <v>147</v>
      </c>
    </row>
    <row r="29" spans="1:6" ht="17.25" customHeight="1">
      <c r="A29" s="65" t="s">
        <v>192</v>
      </c>
      <c r="B29" s="66" t="s">
        <v>193</v>
      </c>
      <c r="C29" s="36"/>
      <c r="D29" s="68"/>
      <c r="E29" s="36"/>
      <c r="F29" s="62" t="s">
        <v>147</v>
      </c>
    </row>
    <row r="30" spans="1:6" ht="17.25" customHeight="1">
      <c r="A30" s="65" t="s">
        <v>194</v>
      </c>
      <c r="B30" s="66" t="s">
        <v>195</v>
      </c>
      <c r="C30" s="36">
        <v>2</v>
      </c>
      <c r="D30" s="68"/>
      <c r="E30" s="36">
        <v>2</v>
      </c>
      <c r="F30" s="62" t="s">
        <v>147</v>
      </c>
    </row>
    <row r="31" spans="1:6" ht="17.25" customHeight="1">
      <c r="A31" s="65" t="s">
        <v>196</v>
      </c>
      <c r="B31" s="66" t="s">
        <v>197</v>
      </c>
      <c r="C31" s="36"/>
      <c r="D31" s="68"/>
      <c r="E31" s="36"/>
      <c r="F31" s="62" t="s">
        <v>147</v>
      </c>
    </row>
    <row r="32" spans="1:6" ht="17.25" customHeight="1">
      <c r="A32" s="65" t="s">
        <v>198</v>
      </c>
      <c r="B32" s="66" t="s">
        <v>199</v>
      </c>
      <c r="C32" s="36">
        <v>170.3</v>
      </c>
      <c r="D32" s="68"/>
      <c r="E32" s="36">
        <v>170.3</v>
      </c>
      <c r="F32" s="62" t="s">
        <v>147</v>
      </c>
    </row>
    <row r="33" spans="1:6" ht="17.25" customHeight="1">
      <c r="A33" s="58"/>
      <c r="B33" s="59" t="s">
        <v>200</v>
      </c>
      <c r="C33" s="63">
        <v>202</v>
      </c>
      <c r="D33" s="63">
        <v>202</v>
      </c>
      <c r="E33" s="69"/>
      <c r="F33" s="62" t="s">
        <v>147</v>
      </c>
    </row>
    <row r="34" spans="1:6" ht="17.25" customHeight="1">
      <c r="A34" s="65" t="s">
        <v>201</v>
      </c>
      <c r="B34" s="66" t="s">
        <v>202</v>
      </c>
      <c r="C34" s="36"/>
      <c r="D34" s="36"/>
      <c r="E34" s="67"/>
      <c r="F34" s="62" t="s">
        <v>147</v>
      </c>
    </row>
    <row r="35" spans="1:6" ht="17.25" customHeight="1">
      <c r="A35" s="65" t="s">
        <v>203</v>
      </c>
      <c r="B35" s="66" t="s">
        <v>204</v>
      </c>
      <c r="C35" s="36">
        <v>198</v>
      </c>
      <c r="D35" s="36">
        <v>198</v>
      </c>
      <c r="E35" s="67"/>
      <c r="F35" s="62" t="s">
        <v>147</v>
      </c>
    </row>
    <row r="36" spans="1:6" ht="17.25" customHeight="1">
      <c r="A36" s="65" t="s">
        <v>205</v>
      </c>
      <c r="B36" s="66" t="s">
        <v>206</v>
      </c>
      <c r="C36" s="36"/>
      <c r="D36" s="36"/>
      <c r="E36" s="67"/>
      <c r="F36" s="62"/>
    </row>
    <row r="37" spans="1:6" ht="17.25" customHeight="1">
      <c r="A37" s="65" t="s">
        <v>207</v>
      </c>
      <c r="B37" s="70" t="s">
        <v>208</v>
      </c>
      <c r="C37" s="36">
        <v>4</v>
      </c>
      <c r="D37" s="36">
        <v>4</v>
      </c>
      <c r="E37" s="67"/>
      <c r="F37" s="62" t="s">
        <v>147</v>
      </c>
    </row>
    <row r="38" spans="1:6" ht="17.25" customHeight="1">
      <c r="A38" s="65" t="s">
        <v>209</v>
      </c>
      <c r="B38" s="66" t="s">
        <v>210</v>
      </c>
      <c r="C38" s="36"/>
      <c r="D38" s="36"/>
      <c r="E38" s="67"/>
      <c r="F38" s="62"/>
    </row>
    <row r="39" spans="1:6" ht="17.25" customHeight="1">
      <c r="A39" s="65" t="s">
        <v>211</v>
      </c>
      <c r="B39" s="66" t="s">
        <v>212</v>
      </c>
      <c r="C39" s="36"/>
      <c r="D39" s="36"/>
      <c r="E39" s="67"/>
      <c r="F39" s="62"/>
    </row>
    <row r="40" spans="1:6" ht="17.25" customHeight="1">
      <c r="A40" s="65" t="s">
        <v>213</v>
      </c>
      <c r="B40" s="66" t="s">
        <v>214</v>
      </c>
      <c r="C40" s="36"/>
      <c r="D40" s="36"/>
      <c r="E40" s="67"/>
      <c r="F40" s="62" t="s">
        <v>147</v>
      </c>
    </row>
    <row r="41" spans="1:6" ht="17.25" customHeight="1">
      <c r="A41" s="65" t="s">
        <v>215</v>
      </c>
      <c r="B41" s="66" t="s">
        <v>216</v>
      </c>
      <c r="C41" s="36"/>
      <c r="D41" s="36"/>
      <c r="E41" s="67"/>
      <c r="F41" s="62" t="s">
        <v>147</v>
      </c>
    </row>
    <row r="42" spans="1:6" ht="17.25" customHeight="1">
      <c r="A42" s="65" t="s">
        <v>217</v>
      </c>
      <c r="B42" s="66" t="s">
        <v>218</v>
      </c>
      <c r="C42" s="36"/>
      <c r="D42" s="36"/>
      <c r="E42" s="67"/>
      <c r="F42" s="62" t="s">
        <v>147</v>
      </c>
    </row>
    <row r="43" spans="1:6" ht="21.75" customHeight="1">
      <c r="A43" s="65" t="s">
        <v>219</v>
      </c>
      <c r="B43" s="71" t="s">
        <v>220</v>
      </c>
      <c r="C43" s="36"/>
      <c r="D43" s="36"/>
      <c r="E43" s="67"/>
      <c r="F43" s="62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2017-07-20T14:41:11Z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