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619" activeTab="8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34" r:id="rId9"/>
    <sheet name="8" sheetId="33" r:id="rId10"/>
    <sheet name="9" sheetId="29" r:id="rId11"/>
    <sheet name="10" sheetId="20" r:id="rId12"/>
    <sheet name="11" sheetId="12" r:id="rId13"/>
    <sheet name="12" sheetId="32" r:id="rId14"/>
  </sheets>
  <definedNames>
    <definedName name="_xlnm.Print_Area" localSheetId="2">'1'!$A$1:$D$41</definedName>
    <definedName name="_xlnm.Print_Area" localSheetId="11">'10'!$A$1:$E$18</definedName>
    <definedName name="_xlnm.Print_Area" localSheetId="12">'11'!$A$1:$B$12</definedName>
    <definedName name="_xlnm.Print_Area" localSheetId="13">'12'!$A$1:$E$13</definedName>
    <definedName name="_xlnm.Print_Area" localSheetId="3">'2'!$A$1:$B$30</definedName>
    <definedName name="_xlnm.Print_Area" localSheetId="4">'3'!$A$1:$E$25</definedName>
    <definedName name="_xlnm.Print_Area" localSheetId="5">'4'!$A$1:$D$34</definedName>
    <definedName name="_xlnm.Print_Area" localSheetId="6">'5'!$A$1:$K$10</definedName>
    <definedName name="_xlnm.Print_Area" localSheetId="7">'6'!$A$1:$E$25</definedName>
    <definedName name="_xlnm.Print_Area" localSheetId="8">'7'!$A$1:$G$64</definedName>
    <definedName name="_xlnm.Print_Area" localSheetId="9">'8'!$A$1:$D$18</definedName>
    <definedName name="_xlnm.Print_Area" localSheetId="10">'9'!$A$1:$H$9</definedName>
    <definedName name="_xlnm.Print_Area" localSheetId="0">封面!$A$1:$G$23</definedName>
    <definedName name="_xlnm.Print_Titles" localSheetId="2">'1'!$1:$4</definedName>
    <definedName name="_xlnm.Print_Titles" localSheetId="11">'10'!$1:$5</definedName>
    <definedName name="_xlnm.Print_Titles" localSheetId="12">'11'!$1:$5</definedName>
    <definedName name="_xlnm.Print_Titles" localSheetId="13">'12'!$1:$5</definedName>
    <definedName name="_xlnm.Print_Titles" localSheetId="3">'2'!$1:$3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'6'!$1:$5</definedName>
    <definedName name="_xlnm.Print_Titles" localSheetId="8">'7'!$1:$4</definedName>
    <definedName name="_xlnm.Print_Titles" localSheetId="9">'8'!$1:$5</definedName>
    <definedName name="_xlnm.Print_Titles" localSheetId="10">'9'!$1:$5</definedName>
  </definedNames>
  <calcPr calcId="144525" fullCalcOnLoad="1"/>
</workbook>
</file>

<file path=xl/sharedStrings.xml><?xml version="1.0" encoding="utf-8"?>
<sst xmlns="http://schemas.openxmlformats.org/spreadsheetml/2006/main" count="443" uniqueCount="332">
  <si>
    <t>单位代码：</t>
  </si>
  <si>
    <t>单位名称：迭部县党史县志办公室</t>
  </si>
  <si>
    <t>部门预算公开表</t>
  </si>
  <si>
    <r>
      <t>编制日期：</t>
    </r>
    <r>
      <rPr>
        <sz val="12"/>
        <color indexed="8"/>
        <rFont val="楷体_GB2312"/>
        <charset val="134"/>
      </rPr>
      <t xml:space="preserve">  2019</t>
    </r>
    <r>
      <rPr>
        <sz val="12"/>
        <color rgb="FF000000"/>
        <rFont val="宋体"/>
        <charset val="134"/>
      </rPr>
      <t>年</t>
    </r>
    <r>
      <rPr>
        <sz val="12"/>
        <color indexed="8"/>
        <rFont val="楷体_GB2312"/>
        <charset val="134"/>
      </rPr>
      <t xml:space="preserve">  04</t>
    </r>
    <r>
      <rPr>
        <sz val="12"/>
        <color rgb="FF000000"/>
        <rFont val="宋体"/>
        <charset val="134"/>
      </rPr>
      <t>月</t>
    </r>
    <r>
      <rPr>
        <sz val="12"/>
        <color indexed="8"/>
        <rFont val="楷体_GB2312"/>
        <charset val="134"/>
      </rPr>
      <t xml:space="preserve">  22 </t>
    </r>
    <r>
      <rPr>
        <sz val="12"/>
        <color rgb="FF000000"/>
        <rFont val="宋体"/>
        <charset val="134"/>
      </rPr>
      <t>日</t>
    </r>
  </si>
  <si>
    <t>部门领导：</t>
  </si>
  <si>
    <t>财务负责人：给曼</t>
  </si>
  <si>
    <r>
      <t xml:space="preserve">    </t>
    </r>
    <r>
      <rPr>
        <sz val="12"/>
        <color indexed="8"/>
        <rFont val="宋体"/>
        <charset val="134"/>
      </rPr>
      <t>制表人：赵春花</t>
    </r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</si>
  <si>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</si>
  <si>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</si>
  <si>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</si>
  <si>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</si>
  <si>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</si>
  <si>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</si>
  <si>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</si>
  <si>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</si>
  <si>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</si>
  <si>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</si>
  <si>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</si>
  <si>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</si>
  <si>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</si>
  <si>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</si>
  <si>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</si>
  <si>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</si>
  <si>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</si>
  <si>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</si>
  <si>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</si>
  <si>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</si>
  <si>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family val="2"/>
        <charset val="0"/>
      </rPr>
      <t>11</t>
    </r>
    <r>
      <rPr>
        <u/>
        <sz val="10"/>
        <color indexed="12"/>
        <rFont val="宋体"/>
        <charset val="134"/>
      </rPr>
      <t>）部门管理转移支付表</t>
    </r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</si>
  <si>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</si>
  <si>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</si>
  <si>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</si>
  <si>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</si>
  <si>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</si>
  <si>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</si>
  <si>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</si>
  <si>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</si>
  <si>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</si>
  <si>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</si>
  <si>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</si>
  <si>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</si>
  <si>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</si>
  <si>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</si>
  <si>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</si>
  <si>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</si>
  <si>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</si>
  <si>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</si>
  <si>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</si>
  <si>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</si>
  <si>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</si>
  <si>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</si>
  <si>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</si>
  <si>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</si>
  <si>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</si>
  <si>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</si>
  <si>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</si>
  <si>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</si>
  <si>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</si>
  <si>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</si>
  <si>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</si>
  <si>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</si>
  <si>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</si>
  <si>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</si>
  <si>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</si>
  <si>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</si>
  <si>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</si>
  <si>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</si>
  <si>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</si>
  <si>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</si>
  <si>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</si>
  <si>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</si>
  <si>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</si>
  <si>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</si>
  <si>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</si>
  <si>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</si>
  <si>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</si>
  <si>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</si>
  <si>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</si>
  <si>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</si>
  <si>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</si>
  <si>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</si>
  <si>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</si>
  <si>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</si>
  <si>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</si>
  <si>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</si>
  <si>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</si>
  <si>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</si>
  <si>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</si>
  <si>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</si>
  <si>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</si>
  <si>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</si>
  <si>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</si>
  <si>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</si>
  <si>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</si>
  <si>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</si>
  <si>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</si>
  <si>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</si>
  <si>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</si>
  <si>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</si>
  <si>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</si>
  <si>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</si>
  <si>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</si>
  <si>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</si>
  <si>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201  一般公关预算支出</t>
  </si>
  <si>
    <t>20136  其他共产党事务支出</t>
  </si>
  <si>
    <t>2013601  行政运行</t>
  </si>
  <si>
    <t>208  社会保障和就业支出</t>
  </si>
  <si>
    <t>20805  行政事业单位离退休</t>
  </si>
  <si>
    <t>2080501  归口管理的行政事业单位离退休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</si>
  <si>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</si>
  <si>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</si>
  <si>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</si>
  <si>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</si>
  <si>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</si>
  <si>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</si>
  <si>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</si>
  <si>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</si>
  <si>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</si>
  <si>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</si>
  <si>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</si>
  <si>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</si>
  <si>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</si>
  <si>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</si>
  <si>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</si>
  <si>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</si>
  <si>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</si>
  <si>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</si>
  <si>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</si>
  <si>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</si>
  <si>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</si>
  <si>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</si>
  <si>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</si>
  <si>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</si>
  <si>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</si>
  <si>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</si>
  <si>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</si>
  <si>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</si>
  <si>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</si>
  <si>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</si>
  <si>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</si>
  <si>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</si>
  <si>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</si>
  <si>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</si>
  <si>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</si>
  <si>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</si>
  <si>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</si>
  <si>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</si>
  <si>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</si>
  <si>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</si>
  <si>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</si>
  <si>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</si>
  <si>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迭部县党史县志办</t>
  </si>
  <si>
    <t>一般公共预算支出情况表</t>
  </si>
  <si>
    <t>科目编码</t>
  </si>
  <si>
    <t>科目名称</t>
  </si>
  <si>
    <t>201</t>
  </si>
  <si>
    <t>20136</t>
  </si>
  <si>
    <t>其他共产党事务支出</t>
  </si>
  <si>
    <t>2013601</t>
  </si>
  <si>
    <t>行政运行</t>
  </si>
  <si>
    <t>208</t>
  </si>
  <si>
    <t>社会保障和就业支出</t>
  </si>
  <si>
    <t>20805</t>
  </si>
  <si>
    <t>行政事业单位离退休</t>
  </si>
  <si>
    <t>2080501</t>
  </si>
  <si>
    <t>归口管理的行政事业单位离退休</t>
  </si>
  <si>
    <t>一般公共预算基本支出表</t>
  </si>
  <si>
    <t xml:space="preserve">    单位：万元</t>
  </si>
  <si>
    <t>政府预算支出经济分类科目</t>
  </si>
  <si>
    <t>部门预算支出经济分类科目</t>
  </si>
  <si>
    <r>
      <t>科目名称</t>
    </r>
    <r>
      <rPr>
        <sz val="9"/>
        <rFont val="Arial"/>
        <family val="2"/>
        <charset val="0"/>
      </rPr>
      <t xml:space="preserve">
</t>
    </r>
    <r>
      <rPr>
        <sz val="9"/>
        <rFont val="宋体"/>
        <charset val="134"/>
      </rPr>
      <t>（单位名称）</t>
    </r>
  </si>
  <si>
    <t>小计</t>
  </si>
  <si>
    <t>人员经费</t>
  </si>
  <si>
    <t>公用经费</t>
  </si>
  <si>
    <t>专项业务费</t>
  </si>
  <si>
    <t>4</t>
  </si>
  <si>
    <t>工资福利支出</t>
  </si>
  <si>
    <t>30101</t>
  </si>
  <si>
    <t xml:space="preserve"> 基本工资
</t>
  </si>
  <si>
    <t>30102</t>
  </si>
  <si>
    <t xml:space="preserve"> 津贴补贴
</t>
  </si>
  <si>
    <t>30103</t>
  </si>
  <si>
    <t xml:space="preserve"> 奖金
</t>
  </si>
  <si>
    <t>50102</t>
  </si>
  <si>
    <t>30108</t>
  </si>
  <si>
    <t>机关事业单位基本养老保险缴费</t>
  </si>
  <si>
    <t>30109</t>
  </si>
  <si>
    <t xml:space="preserve"> 职业年金缴费</t>
  </si>
  <si>
    <t>30110</t>
  </si>
  <si>
    <t xml:space="preserve"> 城镇职工基本医疗保险缴费</t>
  </si>
  <si>
    <t>30111</t>
  </si>
  <si>
    <t xml:space="preserve"> 公务员医疗补助缴费</t>
  </si>
  <si>
    <t>30112</t>
  </si>
  <si>
    <t xml:space="preserve"> 其他社会保障缴费</t>
  </si>
  <si>
    <t>50103</t>
  </si>
  <si>
    <t>30113</t>
  </si>
  <si>
    <t xml:space="preserve"> 住房公积金</t>
  </si>
  <si>
    <t>50199</t>
  </si>
  <si>
    <t>30106</t>
  </si>
  <si>
    <t xml:space="preserve"> 伙食补助费
</t>
  </si>
  <si>
    <t>30114</t>
  </si>
  <si>
    <t xml:space="preserve"> 医疗费</t>
  </si>
  <si>
    <t>30199</t>
  </si>
  <si>
    <t xml:space="preserve"> 其他工资福利支出
</t>
  </si>
  <si>
    <t>商品和服务支出</t>
  </si>
  <si>
    <t>50201</t>
  </si>
  <si>
    <t>30201</t>
  </si>
  <si>
    <t xml:space="preserve"> 办公费
</t>
  </si>
  <si>
    <t>30202</t>
  </si>
  <si>
    <t xml:space="preserve"> 印刷费
</t>
  </si>
  <si>
    <t>30204</t>
  </si>
  <si>
    <t xml:space="preserve"> 手续费
</t>
  </si>
  <si>
    <t>30205</t>
  </si>
  <si>
    <t xml:space="preserve"> 水费
</t>
  </si>
  <si>
    <t>30206</t>
  </si>
  <si>
    <t xml:space="preserve"> 电费
</t>
  </si>
  <si>
    <t>30207</t>
  </si>
  <si>
    <t xml:space="preserve"> 邮电费
</t>
  </si>
  <si>
    <t>30208</t>
  </si>
  <si>
    <t xml:space="preserve"> 取暖费
</t>
  </si>
  <si>
    <t>30209</t>
  </si>
  <si>
    <t xml:space="preserve"> 物业管理费
</t>
  </si>
  <si>
    <t>30211</t>
  </si>
  <si>
    <t xml:space="preserve"> 差旅费
</t>
  </si>
  <si>
    <t>30214</t>
  </si>
  <si>
    <t xml:space="preserve"> 租赁费
</t>
  </si>
  <si>
    <t>30228</t>
  </si>
  <si>
    <t xml:space="preserve"> 工会经费
</t>
  </si>
  <si>
    <t>30229</t>
  </si>
  <si>
    <t xml:space="preserve"> 福利费
</t>
  </si>
  <si>
    <t>30239</t>
  </si>
  <si>
    <t xml:space="preserve"> 其他交通费用
</t>
  </si>
  <si>
    <t>30240</t>
  </si>
  <si>
    <t xml:space="preserve"> 税金及附加费用
</t>
  </si>
  <si>
    <t>50202</t>
  </si>
  <si>
    <t>30215</t>
  </si>
  <si>
    <t xml:space="preserve"> 会议费</t>
  </si>
  <si>
    <t>50203</t>
  </si>
  <si>
    <t>30216</t>
  </si>
  <si>
    <t xml:space="preserve"> 培训费</t>
  </si>
  <si>
    <t>50204</t>
  </si>
  <si>
    <t>30218</t>
  </si>
  <si>
    <t xml:space="preserve"> 专用材料费
</t>
  </si>
  <si>
    <t>30224</t>
  </si>
  <si>
    <t xml:space="preserve"> 被装购置费
</t>
  </si>
  <si>
    <t>30225</t>
  </si>
  <si>
    <t xml:space="preserve"> 专用燃料费
</t>
  </si>
  <si>
    <t>50205</t>
  </si>
  <si>
    <t>30203</t>
  </si>
  <si>
    <t xml:space="preserve"> 咨询费</t>
  </si>
  <si>
    <t>30226</t>
  </si>
  <si>
    <t xml:space="preserve"> 劳务费</t>
  </si>
  <si>
    <t>30227</t>
  </si>
  <si>
    <t xml:space="preserve"> 委托业务费</t>
  </si>
  <si>
    <t>50206</t>
  </si>
  <si>
    <t>30217</t>
  </si>
  <si>
    <t xml:space="preserve"> 公务接待费</t>
  </si>
  <si>
    <t>50207</t>
  </si>
  <si>
    <t>30212</t>
  </si>
  <si>
    <t xml:space="preserve"> 因公出国（境）费用</t>
  </si>
  <si>
    <t>50208</t>
  </si>
  <si>
    <t>30231</t>
  </si>
  <si>
    <t xml:space="preserve"> 公务用车运行维护费</t>
  </si>
  <si>
    <t>50209</t>
  </si>
  <si>
    <t>30213</t>
  </si>
  <si>
    <t xml:space="preserve"> 维修(护)费</t>
  </si>
  <si>
    <t>30299</t>
  </si>
  <si>
    <t xml:space="preserve"> 其他商品和服务支出</t>
  </si>
  <si>
    <t>301</t>
  </si>
  <si>
    <t>30107</t>
  </si>
  <si>
    <t>绩效工资</t>
  </si>
  <si>
    <t>302</t>
  </si>
  <si>
    <t>对个人和家庭的补助</t>
  </si>
  <si>
    <t>50901</t>
  </si>
  <si>
    <t>04</t>
  </si>
  <si>
    <t xml:space="preserve"> 抚恤金</t>
  </si>
  <si>
    <t>05</t>
  </si>
  <si>
    <t xml:space="preserve"> 生活补助</t>
  </si>
  <si>
    <t>06</t>
  </si>
  <si>
    <t xml:space="preserve"> 救济金</t>
  </si>
  <si>
    <t>07</t>
  </si>
  <si>
    <t xml:space="preserve"> 医疗费补助</t>
  </si>
  <si>
    <t>09</t>
  </si>
  <si>
    <t xml:space="preserve"> 奖励金</t>
  </si>
  <si>
    <t>50902</t>
  </si>
  <si>
    <t>08</t>
  </si>
  <si>
    <t xml:space="preserve"> 助学金</t>
  </si>
  <si>
    <t>50903</t>
  </si>
  <si>
    <t>10</t>
  </si>
  <si>
    <t xml:space="preserve"> 生产补贴</t>
  </si>
  <si>
    <t>50905</t>
  </si>
  <si>
    <t>01</t>
  </si>
  <si>
    <t xml:space="preserve"> 离休费</t>
  </si>
  <si>
    <t>02</t>
  </si>
  <si>
    <t xml:space="preserve"> 退休费</t>
  </si>
  <si>
    <t>03</t>
  </si>
  <si>
    <t xml:space="preserve"> 退职（役）费</t>
  </si>
  <si>
    <t>99</t>
  </si>
  <si>
    <t xml:space="preserve"> 其他对个人和家庭的补助</t>
  </si>
  <si>
    <t>一般公共预算项目支出情况表</t>
  </si>
  <si>
    <r>
      <t xml:space="preserve">  单位</t>
    </r>
    <r>
      <rPr>
        <sz val="18"/>
        <color indexed="8"/>
        <rFont val="Calibri"/>
        <family val="2"/>
        <charset val="0"/>
      </rPr>
      <t>:</t>
    </r>
    <r>
      <rPr>
        <sz val="18"/>
        <color indexed="8"/>
        <rFont val="宋体"/>
        <charset val="134"/>
      </rPr>
      <t>万元</t>
    </r>
  </si>
  <si>
    <t>科目名称（项目）</t>
  </si>
  <si>
    <t>一般公共
预算支出</t>
  </si>
  <si>
    <t>《中国共产党迭部历史第一、第二卷》资料征集、编纂、送审、评审等各项费用</t>
  </si>
  <si>
    <t>《迭部文艺》（原《腊子口》）杂志送审、排版、印刷费</t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</si>
  <si>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</si>
  <si>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</si>
  <si>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</si>
  <si>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</si>
  <si>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</si>
  <si>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</si>
  <si>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</si>
  <si>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</si>
  <si>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</si>
  <si>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</si>
  <si>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</si>
  <si>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</si>
  <si>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</si>
  <si>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</si>
  <si>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</si>
  <si>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</si>
  <si>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</si>
  <si>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</si>
  <si>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</si>
  <si>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福利费</t>
  </si>
  <si>
    <t>公务用车运行维护费</t>
  </si>
  <si>
    <t>其他商品和服务支出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</si>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</sst>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;[Red]\-#,##0.00\ "/>
    <numFmt numFmtId="177" formatCode="0_ "/>
    <numFmt numFmtId="178" formatCode="#,##0.00_ "/>
    <numFmt numFmtId="179" formatCode="#,##0.00;[Red]#,##0.00"/>
    <numFmt numFmtId="180" formatCode="0.00_ ;[Red]\-0.00\ "/>
    <numFmt numFmtId="181" formatCode="#,##0.0000"/>
  </numFmts>
  <fonts count="53"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family val="3"/>
      <charset val="134"/>
    </font>
    <font>
      <sz val="18"/>
      <color rgb="FF000000"/>
      <name val="宋体"/>
      <charset val="134"/>
    </font>
    <font>
      <sz val="18"/>
      <color indexed="8"/>
      <name val="宋体"/>
      <charset val="134"/>
    </font>
    <font>
      <sz val="14"/>
      <color indexed="8"/>
      <name val="宋体"/>
      <charset val="134"/>
    </font>
    <font>
      <sz val="26"/>
      <color indexed="8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9"/>
      <name val="Arial"/>
      <family val="2"/>
      <charset val="0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indexed="8"/>
      <name val="Calibri"/>
      <family val="2"/>
      <charset val="0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indexed="8"/>
      <name val="宋体"/>
      <charset val="134"/>
    </font>
    <font>
      <u/>
      <sz val="10"/>
      <color indexed="12"/>
      <name val="Arial"/>
      <family val="2"/>
      <charset val="0"/>
    </font>
    <font>
      <sz val="11"/>
      <color indexed="8"/>
      <name val="黑体"/>
      <family val="3"/>
      <charset val="134"/>
    </font>
    <font>
      <sz val="12"/>
      <color rgb="FF000000"/>
      <name val="宋体"/>
      <charset val="134"/>
    </font>
    <font>
      <sz val="12"/>
      <color indexed="8"/>
      <name val="楷体_GB2312"/>
      <charset val="134"/>
    </font>
    <font>
      <sz val="24"/>
      <color indexed="8"/>
      <name val="黑体"/>
      <family val="3"/>
      <charset val="134"/>
    </font>
    <font>
      <sz val="12"/>
      <color rgb="FF000000"/>
      <name val="楷体_GB2312"/>
      <charset val="134"/>
    </font>
    <font>
      <sz val="12"/>
      <color indexed="8"/>
      <name val="Times New Roman"/>
      <family val="1"/>
      <charset val="0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8"/>
      <color indexed="8"/>
      <name val="Calibri"/>
      <family val="2"/>
      <charset val="0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9">
    <xf numFmtId="0" fontId="0" fillId="0" borderId="0"/>
    <xf numFmtId="42" fontId="34" fillId="0" borderId="0" applyFont="0" applyFill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2" fillId="3" borderId="18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0" fillId="0" borderId="0"/>
    <xf numFmtId="0" fontId="33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9" fontId="34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12" borderId="20" applyNumberFormat="0" applyFon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2" fillId="6" borderId="22" applyNumberFormat="0" applyAlignment="0" applyProtection="0">
      <alignment vertical="center"/>
    </xf>
    <xf numFmtId="0" fontId="35" fillId="6" borderId="18" applyNumberFormat="0" applyAlignment="0" applyProtection="0">
      <alignment vertical="center"/>
    </xf>
    <xf numFmtId="0" fontId="48" fillId="31" borderId="25" applyNumberFormat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0" fillId="0" borderId="0"/>
    <xf numFmtId="0" fontId="47" fillId="2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0" borderId="0"/>
    <xf numFmtId="0" fontId="33" fillId="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/>
    <xf numFmtId="0" fontId="33" fillId="19" borderId="0" applyNumberFormat="0" applyBorder="0" applyAlignment="0" applyProtection="0">
      <alignment vertical="center"/>
    </xf>
    <xf numFmtId="0" fontId="0" fillId="0" borderId="0"/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0" fillId="0" borderId="0"/>
    <xf numFmtId="0" fontId="33" fillId="11" borderId="0" applyNumberFormat="0" applyBorder="0" applyAlignment="0" applyProtection="0">
      <alignment vertical="center"/>
    </xf>
    <xf numFmtId="0" fontId="0" fillId="0" borderId="0"/>
    <xf numFmtId="0" fontId="36" fillId="22" borderId="0" applyNumberFormat="0" applyBorder="0" applyAlignment="0" applyProtection="0">
      <alignment vertical="center"/>
    </xf>
    <xf numFmtId="0" fontId="0" fillId="0" borderId="0"/>
    <xf numFmtId="0" fontId="33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96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4" fillId="0" borderId="0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left" vertical="center"/>
    </xf>
    <xf numFmtId="176" fontId="6" fillId="0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177" fontId="8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178" fontId="8" fillId="0" borderId="2" xfId="0" applyNumberFormat="1" applyFont="1" applyFill="1" applyBorder="1" applyAlignment="1" applyProtection="1">
      <alignment horizontal="right" vertical="center"/>
    </xf>
    <xf numFmtId="178" fontId="8" fillId="0" borderId="3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>
      <alignment vertical="center" wrapText="1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/>
    </xf>
    <xf numFmtId="49" fontId="8" fillId="0" borderId="1" xfId="0" applyNumberFormat="1" applyFont="1" applyFill="1" applyBorder="1" applyAlignment="1" applyProtection="1">
      <alignment vertical="center"/>
    </xf>
    <xf numFmtId="179" fontId="8" fillId="0" borderId="2" xfId="0" applyNumberFormat="1" applyFont="1" applyFill="1" applyBorder="1" applyAlignment="1" applyProtection="1">
      <alignment horizontal="right" vertical="center" wrapText="1"/>
    </xf>
    <xf numFmtId="4" fontId="8" fillId="0" borderId="2" xfId="0" applyNumberFormat="1" applyFont="1" applyFill="1" applyBorder="1" applyAlignment="1" applyProtection="1">
      <alignment horizontal="right" vertical="center" wrapText="1"/>
    </xf>
    <xf numFmtId="179" fontId="8" fillId="0" borderId="3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179" fontId="3" fillId="0" borderId="2" xfId="0" applyNumberFormat="1" applyFont="1" applyFill="1" applyBorder="1" applyAlignment="1" applyProtection="1">
      <alignment horizontal="right" vertical="center" wrapText="1"/>
    </xf>
    <xf numFmtId="4" fontId="3" fillId="0" borderId="2" xfId="0" applyNumberFormat="1" applyFont="1" applyFill="1" applyBorder="1" applyAlignment="1" applyProtection="1">
      <alignment horizontal="right" vertical="center" wrapText="1"/>
    </xf>
    <xf numFmtId="179" fontId="3" fillId="0" borderId="3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 applyBorder="1" applyAlignment="1"/>
    <xf numFmtId="0" fontId="0" fillId="0" borderId="0" xfId="0" applyFill="1" applyBorder="1" applyAlignment="1"/>
    <xf numFmtId="0" fontId="10" fillId="0" borderId="6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/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12" fillId="0" borderId="8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vertical="center"/>
    </xf>
    <xf numFmtId="179" fontId="12" fillId="0" borderId="9" xfId="0" applyNumberFormat="1" applyFont="1" applyFill="1" applyBorder="1" applyAlignment="1" applyProtection="1">
      <alignment horizontal="right" vertical="center" wrapText="1"/>
    </xf>
    <xf numFmtId="49" fontId="13" fillId="0" borderId="1" xfId="0" applyNumberFormat="1" applyFont="1" applyFill="1" applyBorder="1" applyAlignment="1" applyProtection="1">
      <alignment vertical="center" wrapText="1"/>
    </xf>
    <xf numFmtId="49" fontId="13" fillId="0" borderId="2" xfId="0" applyNumberFormat="1" applyFont="1" applyFill="1" applyBorder="1" applyAlignment="1" applyProtection="1">
      <alignment vertical="center"/>
    </xf>
    <xf numFmtId="49" fontId="14" fillId="0" borderId="1" xfId="0" applyNumberFormat="1" applyFont="1" applyFill="1" applyBorder="1" applyAlignment="1" applyProtection="1">
      <alignment vertical="center"/>
    </xf>
    <xf numFmtId="49" fontId="14" fillId="0" borderId="2" xfId="0" applyNumberFormat="1" applyFont="1" applyFill="1" applyBorder="1" applyAlignment="1" applyProtection="1">
      <alignment vertical="center"/>
    </xf>
    <xf numFmtId="179" fontId="14" fillId="0" borderId="9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right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 applyProtection="1">
      <alignment horizontal="center" vertical="center" wrapText="1"/>
    </xf>
    <xf numFmtId="0" fontId="17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179" fontId="8" fillId="0" borderId="9" xfId="0" applyNumberFormat="1" applyFont="1" applyFill="1" applyBorder="1" applyAlignment="1" applyProtection="1">
      <alignment horizontal="right" vertical="center" wrapText="1"/>
    </xf>
    <xf numFmtId="0" fontId="17" fillId="0" borderId="8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left" vertical="center"/>
    </xf>
    <xf numFmtId="0" fontId="19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center" vertical="center" wrapText="1"/>
    </xf>
    <xf numFmtId="49" fontId="20" fillId="0" borderId="9" xfId="0" applyNumberFormat="1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left" vertical="center" wrapText="1"/>
    </xf>
    <xf numFmtId="179" fontId="3" fillId="0" borderId="9" xfId="0" applyNumberFormat="1" applyFont="1" applyFill="1" applyBorder="1" applyAlignment="1" applyProtection="1">
      <alignment horizontal="right" vertical="center" wrapText="1"/>
    </xf>
    <xf numFmtId="0" fontId="20" fillId="0" borderId="9" xfId="0" applyFont="1" applyFill="1" applyBorder="1" applyAlignment="1">
      <alignment horizontal="left" vertical="center" wrapText="1" shrinkToFit="1"/>
    </xf>
    <xf numFmtId="49" fontId="20" fillId="0" borderId="7" xfId="0" applyNumberFormat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 applyProtection="1"/>
    <xf numFmtId="0" fontId="17" fillId="0" borderId="9" xfId="0" applyFont="1" applyFill="1" applyBorder="1" applyAlignment="1"/>
    <xf numFmtId="0" fontId="19" fillId="0" borderId="9" xfId="0" applyFont="1" applyFill="1" applyBorder="1" applyAlignment="1">
      <alignment horizontal="center" vertical="center" wrapText="1"/>
    </xf>
    <xf numFmtId="49" fontId="22" fillId="0" borderId="9" xfId="0" applyNumberFormat="1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left" vertical="center" wrapText="1"/>
    </xf>
    <xf numFmtId="49" fontId="23" fillId="0" borderId="9" xfId="0" applyNumberFormat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" fontId="8" fillId="0" borderId="2" xfId="0" applyNumberFormat="1" applyFont="1" applyFill="1" applyBorder="1" applyAlignment="1" applyProtection="1">
      <alignment horizontal="right" vertical="center"/>
    </xf>
    <xf numFmtId="4" fontId="8" fillId="0" borderId="3" xfId="0" applyNumberFormat="1" applyFont="1" applyFill="1" applyBorder="1" applyAlignment="1" applyProtection="1">
      <alignment horizontal="right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0" fontId="10" fillId="0" borderId="6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179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left" vertical="center"/>
    </xf>
    <xf numFmtId="176" fontId="3" fillId="0" borderId="1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 vertical="center"/>
    </xf>
    <xf numFmtId="179" fontId="3" fillId="0" borderId="1" xfId="0" applyNumberFormat="1" applyFont="1" applyFill="1" applyBorder="1" applyAlignment="1" applyProtection="1">
      <alignment horizontal="right" wrapText="1"/>
    </xf>
    <xf numFmtId="0" fontId="3" fillId="0" borderId="1" xfId="0" applyFont="1" applyFill="1" applyBorder="1" applyAlignment="1" applyProtection="1">
      <alignment horizontal="right" vertical="center"/>
    </xf>
    <xf numFmtId="179" fontId="3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63" applyFont="1" applyBorder="1" applyAlignment="1" applyProtection="1">
      <alignment horizontal="center" vertical="center"/>
    </xf>
    <xf numFmtId="180" fontId="3" fillId="0" borderId="3" xfId="69" applyNumberFormat="1" applyFont="1" applyBorder="1" applyAlignment="1" applyProtection="1">
      <alignment horizontal="center" vertical="center"/>
    </xf>
    <xf numFmtId="0" fontId="3" fillId="0" borderId="12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176" fontId="8" fillId="0" borderId="2" xfId="0" applyNumberFormat="1" applyFont="1" applyFill="1" applyBorder="1" applyAlignment="1" applyProtection="1">
      <alignment horizontal="right"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176" fontId="8" fillId="0" borderId="12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176" fontId="3" fillId="0" borderId="12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6" fontId="8" fillId="0" borderId="1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0" fontId="3" fillId="0" borderId="13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right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49" fontId="3" fillId="0" borderId="16" xfId="0" applyNumberFormat="1" applyFont="1" applyFill="1" applyBorder="1" applyAlignment="1" applyProtection="1">
      <alignment vertical="center"/>
    </xf>
    <xf numFmtId="4" fontId="3" fillId="0" borderId="15" xfId="0" applyNumberFormat="1" applyFont="1" applyFill="1" applyBorder="1" applyAlignment="1" applyProtection="1">
      <alignment horizontal="right" vertical="center"/>
    </xf>
    <xf numFmtId="0" fontId="0" fillId="0" borderId="0" xfId="58" applyFill="1"/>
    <xf numFmtId="0" fontId="1" fillId="0" borderId="0" xfId="58" applyFont="1" applyBorder="1" applyAlignment="1" applyProtection="1"/>
    <xf numFmtId="0" fontId="0" fillId="0" borderId="0" xfId="58"/>
    <xf numFmtId="0" fontId="2" fillId="0" borderId="0" xfId="58" applyFont="1" applyBorder="1" applyAlignment="1" applyProtection="1">
      <alignment horizontal="center" vertical="center"/>
    </xf>
    <xf numFmtId="0" fontId="3" fillId="0" borderId="13" xfId="58" applyFont="1" applyBorder="1" applyAlignment="1" applyProtection="1">
      <alignment vertical="center"/>
    </xf>
    <xf numFmtId="0" fontId="3" fillId="0" borderId="13" xfId="58" applyFont="1" applyBorder="1" applyAlignment="1" applyProtection="1"/>
    <xf numFmtId="0" fontId="3" fillId="0" borderId="0" xfId="58" applyFont="1" applyBorder="1" applyAlignment="1" applyProtection="1"/>
    <xf numFmtId="0" fontId="3" fillId="0" borderId="0" xfId="58" applyFont="1" applyBorder="1" applyAlignment="1" applyProtection="1">
      <alignment horizontal="right" vertical="center"/>
    </xf>
    <xf numFmtId="0" fontId="3" fillId="0" borderId="14" xfId="58" applyFont="1" applyBorder="1" applyAlignment="1" applyProtection="1">
      <alignment horizontal="center" vertical="center"/>
    </xf>
    <xf numFmtId="0" fontId="3" fillId="0" borderId="17" xfId="58" applyFont="1" applyBorder="1" applyAlignment="1" applyProtection="1">
      <alignment horizontal="center" vertical="center"/>
    </xf>
    <xf numFmtId="0" fontId="3" fillId="0" borderId="15" xfId="58" applyFont="1" applyBorder="1" applyAlignment="1" applyProtection="1">
      <alignment horizontal="center" vertical="center"/>
    </xf>
    <xf numFmtId="0" fontId="3" fillId="0" borderId="16" xfId="58" applyFont="1" applyFill="1" applyBorder="1" applyAlignment="1" applyProtection="1">
      <alignment vertical="center"/>
    </xf>
    <xf numFmtId="176" fontId="3" fillId="0" borderId="17" xfId="58" applyNumberFormat="1" applyFont="1" applyFill="1" applyBorder="1" applyAlignment="1" applyProtection="1">
      <alignment horizontal="right" vertical="center"/>
    </xf>
    <xf numFmtId="176" fontId="3" fillId="0" borderId="17" xfId="58" applyNumberFormat="1" applyFont="1" applyFill="1" applyBorder="1" applyAlignment="1" applyProtection="1">
      <alignment vertical="center"/>
    </xf>
    <xf numFmtId="176" fontId="3" fillId="0" borderId="16" xfId="58" applyNumberFormat="1" applyFont="1" applyFill="1" applyBorder="1" applyAlignment="1" applyProtection="1">
      <alignment horizontal="right" vertical="center" wrapText="1"/>
    </xf>
    <xf numFmtId="0" fontId="1" fillId="0" borderId="0" xfId="58" applyFont="1" applyFill="1" applyBorder="1" applyAlignment="1" applyProtection="1"/>
    <xf numFmtId="176" fontId="3" fillId="0" borderId="17" xfId="58" applyNumberFormat="1" applyFont="1" applyFill="1" applyBorder="1" applyAlignment="1" applyProtection="1">
      <alignment horizontal="right" vertical="center" wrapText="1"/>
    </xf>
    <xf numFmtId="0" fontId="3" fillId="0" borderId="14" xfId="58" applyFont="1" applyFill="1" applyBorder="1" applyAlignment="1" applyProtection="1">
      <alignment vertical="center"/>
    </xf>
    <xf numFmtId="176" fontId="3" fillId="0" borderId="15" xfId="58" applyNumberFormat="1" applyFont="1" applyFill="1" applyBorder="1" applyAlignment="1" applyProtection="1">
      <alignment horizontal="right" vertical="center" wrapText="1"/>
    </xf>
    <xf numFmtId="176" fontId="3" fillId="0" borderId="15" xfId="58" applyNumberFormat="1" applyFont="1" applyFill="1" applyBorder="1" applyAlignment="1" applyProtection="1">
      <alignment vertical="center" wrapText="1"/>
    </xf>
    <xf numFmtId="176" fontId="3" fillId="0" borderId="16" xfId="58" applyNumberFormat="1" applyFont="1" applyFill="1" applyBorder="1" applyAlignment="1" applyProtection="1">
      <alignment vertical="center" wrapText="1"/>
    </xf>
    <xf numFmtId="0" fontId="3" fillId="0" borderId="16" xfId="58" applyFont="1" applyBorder="1" applyAlignment="1" applyProtection="1">
      <alignment vertical="center"/>
    </xf>
    <xf numFmtId="176" fontId="3" fillId="0" borderId="17" xfId="58" applyNumberFormat="1" applyFont="1" applyBorder="1" applyAlignment="1" applyProtection="1">
      <alignment vertical="center"/>
    </xf>
    <xf numFmtId="176" fontId="3" fillId="0" borderId="16" xfId="58" applyNumberFormat="1" applyFont="1" applyBorder="1" applyAlignment="1" applyProtection="1"/>
    <xf numFmtId="0" fontId="3" fillId="0" borderId="16" xfId="58" applyFont="1" applyFill="1" applyBorder="1" applyAlignment="1" applyProtection="1">
      <alignment horizontal="center" vertical="center"/>
    </xf>
    <xf numFmtId="176" fontId="3" fillId="0" borderId="17" xfId="58" applyNumberFormat="1" applyFont="1" applyFill="1" applyBorder="1" applyAlignment="1" applyProtection="1">
      <alignment horizontal="center" vertical="center"/>
    </xf>
    <xf numFmtId="0" fontId="3" fillId="0" borderId="16" xfId="58" applyFont="1" applyBorder="1" applyAlignment="1" applyProtection="1">
      <alignment horizontal="center" vertical="center"/>
    </xf>
    <xf numFmtId="176" fontId="3" fillId="0" borderId="17" xfId="58" applyNumberFormat="1" applyFont="1" applyBorder="1" applyAlignment="1" applyProtection="1">
      <alignment horizontal="center" vertical="center"/>
    </xf>
    <xf numFmtId="4" fontId="3" fillId="0" borderId="17" xfId="58" applyNumberFormat="1" applyFont="1" applyFill="1" applyBorder="1" applyAlignment="1" applyProtection="1">
      <alignment horizontal="right" vertical="center" wrapText="1"/>
    </xf>
    <xf numFmtId="181" fontId="3" fillId="0" borderId="17" xfId="58" applyNumberFormat="1" applyFont="1" applyFill="1" applyBorder="1" applyAlignment="1" applyProtection="1">
      <alignment horizontal="right" vertical="center" wrapText="1"/>
    </xf>
    <xf numFmtId="176" fontId="3" fillId="0" borderId="16" xfId="58" applyNumberFormat="1" applyFont="1" applyFill="1" applyBorder="1" applyAlignment="1" applyProtection="1"/>
    <xf numFmtId="0" fontId="3" fillId="0" borderId="16" xfId="58" applyFont="1" applyBorder="1" applyAlignment="1" applyProtection="1"/>
    <xf numFmtId="176" fontId="3" fillId="0" borderId="17" xfId="58" applyNumberFormat="1" applyFont="1" applyBorder="1" applyAlignment="1" applyProtection="1">
      <alignment horizontal="right" vertical="center" wrapText="1"/>
    </xf>
    <xf numFmtId="176" fontId="3" fillId="0" borderId="17" xfId="58" applyNumberFormat="1" applyFont="1" applyBorder="1" applyAlignment="1" applyProtection="1"/>
    <xf numFmtId="176" fontId="3" fillId="0" borderId="9" xfId="58" applyNumberFormat="1" applyFont="1" applyFill="1" applyBorder="1" applyAlignment="1" applyProtection="1">
      <alignment horizontal="right" vertical="center" wrapText="1"/>
    </xf>
    <xf numFmtId="176" fontId="3" fillId="0" borderId="16" xfId="58" applyNumberFormat="1" applyFont="1" applyFill="1" applyBorder="1" applyAlignment="1" applyProtection="1">
      <alignment horizontal="center" vertical="center"/>
    </xf>
    <xf numFmtId="176" fontId="3" fillId="0" borderId="15" xfId="58" applyNumberFormat="1" applyFont="1" applyFill="1" applyBorder="1" applyAlignment="1" applyProtection="1">
      <alignment horizontal="right" vertical="center"/>
    </xf>
    <xf numFmtId="0" fontId="24" fillId="0" borderId="0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4" fillId="0" borderId="9" xfId="11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/>
    </xf>
    <xf numFmtId="0" fontId="4" fillId="0" borderId="9" xfId="11" applyFont="1" applyBorder="1" applyAlignment="1" applyProtection="1">
      <alignment vertical="center"/>
    </xf>
    <xf numFmtId="0" fontId="6" fillId="0" borderId="9" xfId="0" applyFont="1" applyBorder="1" applyAlignment="1" applyProtection="1"/>
    <xf numFmtId="0" fontId="25" fillId="0" borderId="9" xfId="11" applyBorder="1" applyAlignment="1" applyProtection="1"/>
    <xf numFmtId="0" fontId="26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</cellStyles>
  <tableStyles count="0" defaultTableStyle="TableStyleMedium9" defaultPivotStyle="PivotStyleLight16"/>
  <colors>
    <mruColors>
      <color rgb="00FFFFFF"/>
      <color rgb="000000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H23"/>
  <sheetViews>
    <sheetView showGridLines="0" showZeros="0" view="pageBreakPreview" zoomScaleNormal="100" zoomScaleSheetLayoutView="100" workbookViewId="0">
      <selection activeCell="B13" sqref="B13"/>
    </sheetView>
  </sheetViews>
  <sheetFormatPr defaultColWidth="9" defaultRowHeight="12.75" customHeight="1" outlineLevelCol="7"/>
  <cols>
    <col min="1" max="7" width="17.1428571428571" style="1" customWidth="1"/>
    <col min="8" max="8" width="9" style="1" customWidth="1"/>
  </cols>
  <sheetData>
    <row r="2" ht="14.25" customHeight="1" spans="1:8">
      <c r="A2" s="188"/>
      <c r="B2"/>
      <c r="C2"/>
      <c r="D2"/>
      <c r="E2"/>
      <c r="F2"/>
      <c r="G2"/>
      <c r="H2"/>
    </row>
    <row r="3" ht="18.75" customHeight="1" spans="1:8">
      <c r="A3" s="189" t="s">
        <v>0</v>
      </c>
      <c r="B3" s="190"/>
      <c r="C3" s="190"/>
      <c r="D3" s="190"/>
      <c r="E3" s="190"/>
      <c r="F3" s="190"/>
      <c r="G3" s="190"/>
      <c r="H3"/>
    </row>
    <row r="4" ht="16.5" customHeight="1" spans="1:8">
      <c r="A4" s="189" t="s">
        <v>1</v>
      </c>
      <c r="B4" s="190"/>
      <c r="C4" s="190"/>
      <c r="D4" s="190"/>
      <c r="E4" s="190"/>
      <c r="F4" s="190"/>
      <c r="G4" s="190"/>
      <c r="H4"/>
    </row>
    <row r="5" ht="14.25" customHeight="1" spans="1:8">
      <c r="A5" s="190"/>
      <c r="B5" s="190"/>
      <c r="C5" s="190"/>
      <c r="D5" s="190"/>
      <c r="E5" s="190"/>
      <c r="F5" s="190"/>
      <c r="G5" s="190"/>
      <c r="H5"/>
    </row>
    <row r="6" ht="14.25" customHeight="1" spans="1:8">
      <c r="A6" s="190"/>
      <c r="B6" s="190"/>
      <c r="C6" s="190"/>
      <c r="D6" s="190"/>
      <c r="E6" s="190"/>
      <c r="F6" s="190"/>
      <c r="G6" s="190"/>
      <c r="H6"/>
    </row>
    <row r="7" ht="14.25" customHeight="1" spans="1:8">
      <c r="A7" s="190"/>
      <c r="B7" s="190"/>
      <c r="C7" s="190"/>
      <c r="D7" s="190"/>
      <c r="E7" s="190"/>
      <c r="F7" s="190"/>
      <c r="G7" s="190"/>
      <c r="H7"/>
    </row>
    <row r="8" ht="14.25" customHeight="1" spans="1:8">
      <c r="A8" s="190"/>
      <c r="B8" s="190"/>
      <c r="C8" s="190"/>
      <c r="D8" s="190"/>
      <c r="E8" s="190"/>
      <c r="F8" s="190"/>
      <c r="G8" s="190"/>
      <c r="H8"/>
    </row>
    <row r="9" ht="33" customHeight="1" spans="1:8">
      <c r="A9" s="191" t="s">
        <v>2</v>
      </c>
      <c r="B9" s="191"/>
      <c r="C9" s="191"/>
      <c r="D9" s="191"/>
      <c r="E9" s="191"/>
      <c r="F9" s="191"/>
      <c r="G9" s="191"/>
      <c r="H9"/>
    </row>
    <row r="10" ht="14.25" customHeight="1" spans="1:8">
      <c r="A10" s="190"/>
      <c r="B10" s="190"/>
      <c r="C10" s="190"/>
      <c r="D10" s="190"/>
      <c r="E10" s="190"/>
      <c r="F10" s="190"/>
      <c r="G10" s="190"/>
      <c r="H10"/>
    </row>
    <row r="11" ht="14.25" customHeight="1" spans="1:8">
      <c r="A11" s="190"/>
      <c r="B11" s="190"/>
      <c r="C11" s="190"/>
      <c r="D11" s="190"/>
      <c r="E11" s="190"/>
      <c r="F11" s="190"/>
      <c r="G11" s="190"/>
      <c r="H11"/>
    </row>
    <row r="12" ht="14.25" customHeight="1" spans="1:8">
      <c r="A12" s="190"/>
      <c r="B12" s="190"/>
      <c r="C12" s="190"/>
      <c r="D12" s="190"/>
      <c r="E12" s="190"/>
      <c r="F12" s="190"/>
      <c r="G12" s="190"/>
      <c r="H12"/>
    </row>
    <row r="13" ht="14.25" customHeight="1" spans="1:8">
      <c r="A13" s="190"/>
      <c r="B13" s="190"/>
      <c r="C13" s="190"/>
      <c r="D13" s="190"/>
      <c r="E13" s="190"/>
      <c r="F13" s="190"/>
      <c r="G13" s="190"/>
      <c r="H13"/>
    </row>
    <row r="14" ht="14.25" customHeight="1" spans="1:8">
      <c r="A14" s="190"/>
      <c r="B14" s="190"/>
      <c r="C14" s="190"/>
      <c r="D14" s="190"/>
      <c r="E14" s="190"/>
      <c r="F14" s="190"/>
      <c r="G14" s="190"/>
      <c r="H14"/>
    </row>
    <row r="15" ht="14.25" customHeight="1" spans="1:8">
      <c r="A15" s="190"/>
      <c r="B15" s="190"/>
      <c r="C15" s="190"/>
      <c r="D15" s="190"/>
      <c r="E15" s="190"/>
      <c r="F15" s="190"/>
      <c r="G15" s="190"/>
      <c r="H15"/>
    </row>
    <row r="16" ht="14.25" customHeight="1" spans="1:8">
      <c r="A16" s="190"/>
      <c r="B16" s="190"/>
      <c r="C16" s="190"/>
      <c r="D16" s="190"/>
      <c r="E16" s="190"/>
      <c r="F16" s="190"/>
      <c r="G16" s="190"/>
      <c r="H16"/>
    </row>
    <row r="17" ht="14.25" customHeight="1" spans="1:8">
      <c r="A17" s="190"/>
      <c r="B17" s="190"/>
      <c r="C17" s="190"/>
      <c r="D17" s="190"/>
      <c r="E17" s="190"/>
      <c r="F17" s="190"/>
      <c r="G17" s="190"/>
      <c r="H17"/>
    </row>
    <row r="18" ht="14.25" customHeight="1" spans="1:8">
      <c r="A18" s="190"/>
      <c r="B18" s="190"/>
      <c r="C18" s="190"/>
      <c r="D18" s="190"/>
      <c r="E18" s="190"/>
      <c r="F18" s="190"/>
      <c r="G18" s="190"/>
      <c r="H18"/>
    </row>
    <row r="19" ht="14.25" customHeight="1" spans="1:8">
      <c r="A19" s="192" t="s">
        <v>3</v>
      </c>
      <c r="B19" s="190"/>
      <c r="C19" s="190"/>
      <c r="D19" s="190"/>
      <c r="E19" s="190"/>
      <c r="F19" s="190"/>
      <c r="G19" s="190"/>
      <c r="H19"/>
    </row>
    <row r="20" ht="14.25" customHeight="1" spans="1:8">
      <c r="A20" s="190"/>
      <c r="B20" s="190"/>
      <c r="C20" s="190"/>
      <c r="D20" s="190"/>
      <c r="E20" s="190"/>
      <c r="F20" s="190"/>
      <c r="G20" s="190"/>
      <c r="H20"/>
    </row>
    <row r="21" ht="14.25" customHeight="1" spans="1:8">
      <c r="A21" s="190"/>
      <c r="B21" s="190"/>
      <c r="C21" s="190"/>
      <c r="D21" s="190"/>
      <c r="E21" s="190"/>
      <c r="F21" s="190"/>
      <c r="G21" s="190"/>
      <c r="H21"/>
    </row>
    <row r="22" ht="14.25" customHeight="1" spans="1:8">
      <c r="A22" s="189" t="s">
        <v>4</v>
      </c>
      <c r="B22"/>
      <c r="C22"/>
      <c r="D22" s="190" t="s">
        <v>5</v>
      </c>
      <c r="E22" s="193"/>
      <c r="F22" s="194" t="s">
        <v>6</v>
      </c>
      <c r="H22"/>
    </row>
    <row r="23" ht="15.75" customHeight="1" spans="1:8">
      <c r="A23"/>
      <c r="B23" s="195" t="s">
        <v>7</v>
      </c>
      <c r="C23"/>
      <c r="D23"/>
      <c r="E23"/>
      <c r="F23"/>
      <c r="G23"/>
      <c r="H23"/>
    </row>
  </sheetData>
  <sheetProtection formatCells="0" formatColumns="0" formatRows="0"/>
  <mergeCells count="2">
    <mergeCell ref="A9:G9"/>
    <mergeCell ref="A19:G19"/>
  </mergeCells>
  <pageMargins left="0.98" right="0.98" top="0.98" bottom="0.98" header="0.5" footer="0.5"/>
  <pageSetup paperSize="5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view="pageBreakPreview" zoomScale="60" zoomScaleNormal="100" zoomScaleSheetLayoutView="60" workbookViewId="0">
      <selection activeCell="B7" sqref="B7:B8"/>
    </sheetView>
  </sheetViews>
  <sheetFormatPr defaultColWidth="9.14285714285714" defaultRowHeight="12.75" customHeight="1"/>
  <cols>
    <col min="1" max="1" width="40" style="2" customWidth="1"/>
    <col min="2" max="2" width="79.1428571428571" style="2" customWidth="1"/>
    <col min="3" max="3" width="19.7619047619048" style="2" customWidth="1"/>
    <col min="4" max="18" width="9" style="2" customWidth="1"/>
    <col min="19" max="247" width="9.14285714285714" style="44"/>
    <col min="248" max="253" width="9.14285714285714" style="45"/>
  </cols>
  <sheetData>
    <row r="1" ht="24.75" customHeight="1" spans="1:18">
      <c r="A1" s="46" t="s">
        <v>298</v>
      </c>
      <c r="B1" s="46"/>
      <c r="C1" s="46"/>
      <c r="R1" s="44"/>
    </row>
    <row r="2" ht="24.75" customHeight="1" spans="1:18">
      <c r="A2" s="47"/>
      <c r="C2" s="48" t="s">
        <v>299</v>
      </c>
      <c r="R2" s="44"/>
    </row>
    <row r="3" ht="24.75" customHeight="1" spans="1:18">
      <c r="A3" s="49" t="s">
        <v>152</v>
      </c>
      <c r="B3" s="50" t="s">
        <v>300</v>
      </c>
      <c r="C3" s="51" t="s">
        <v>301</v>
      </c>
      <c r="D3" s="52"/>
      <c r="R3" s="44"/>
    </row>
    <row r="4" ht="80" customHeight="1" spans="1:18">
      <c r="A4" s="49"/>
      <c r="B4" s="50"/>
      <c r="C4" s="53"/>
      <c r="D4" s="52"/>
      <c r="R4" s="44"/>
    </row>
    <row r="5" ht="24.75" customHeight="1" spans="1:18">
      <c r="A5" s="49" t="s">
        <v>100</v>
      </c>
      <c r="B5" s="50" t="s">
        <v>100</v>
      </c>
      <c r="C5" s="54" t="s">
        <v>100</v>
      </c>
      <c r="D5" s="52"/>
      <c r="R5" s="44"/>
    </row>
    <row r="6" s="44" customFormat="1" ht="35" customHeight="1" spans="1:3">
      <c r="A6" s="55" t="s">
        <v>101</v>
      </c>
      <c r="B6" s="56"/>
      <c r="C6" s="57">
        <v>20.4</v>
      </c>
    </row>
    <row r="7" ht="43" customHeight="1" spans="1:18">
      <c r="A7" s="58" t="s">
        <v>157</v>
      </c>
      <c r="B7" s="58" t="s">
        <v>302</v>
      </c>
      <c r="C7" s="57">
        <v>15.4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</row>
    <row r="8" ht="43" customHeight="1" spans="1:18">
      <c r="A8" s="58" t="s">
        <v>157</v>
      </c>
      <c r="B8" s="59" t="s">
        <v>303</v>
      </c>
      <c r="C8" s="57">
        <v>5</v>
      </c>
      <c r="R8" s="44"/>
    </row>
    <row r="9" ht="24.75" customHeight="1" spans="1:18">
      <c r="A9" s="60"/>
      <c r="B9" s="61"/>
      <c r="C9" s="62"/>
      <c r="R9" s="44"/>
    </row>
    <row r="10" ht="24.75" customHeight="1" spans="1:18">
      <c r="A10" s="60"/>
      <c r="B10" s="61"/>
      <c r="C10" s="62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</row>
    <row r="11" ht="24.75" customHeight="1" spans="1:18">
      <c r="A11" s="60"/>
      <c r="B11" s="61"/>
      <c r="C11" s="62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</row>
    <row r="12" ht="24.75" customHeight="1" spans="1:18">
      <c r="A12" s="60"/>
      <c r="B12" s="61"/>
      <c r="C12" s="62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</row>
    <row r="13" ht="24.75" customHeight="1" spans="1:18">
      <c r="A13" s="60"/>
      <c r="B13" s="61"/>
      <c r="C13" s="62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</row>
    <row r="14" ht="24.75" customHeight="1" spans="1:18">
      <c r="A14" s="60"/>
      <c r="B14" s="61"/>
      <c r="C14" s="62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</row>
    <row r="15" ht="24.75" customHeight="1" spans="1:18">
      <c r="A15" s="60"/>
      <c r="B15" s="61"/>
      <c r="C15" s="62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</row>
    <row r="16" ht="24.75" customHeight="1" spans="1:18">
      <c r="A16" s="60"/>
      <c r="B16" s="61"/>
      <c r="C16" s="62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</row>
    <row r="17" ht="24.75" customHeight="1" spans="1:18">
      <c r="A17" s="60"/>
      <c r="B17" s="61"/>
      <c r="C17" s="62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</row>
    <row r="18" ht="24.75" customHeight="1" spans="1:18">
      <c r="A18" s="60"/>
      <c r="B18" s="61"/>
      <c r="C18" s="62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</row>
    <row r="19" ht="22.5" customHeight="1" spans="1:1">
      <c r="A19" s="44"/>
    </row>
    <row r="21" customHeight="1" spans="1:18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</row>
    <row r="22" customHeight="1" spans="1:18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</row>
    <row r="23" customHeight="1" spans="1:18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</row>
  </sheetData>
  <mergeCells count="4">
    <mergeCell ref="A1:C1"/>
    <mergeCell ref="A3:A4"/>
    <mergeCell ref="B3:B4"/>
    <mergeCell ref="C3:C4"/>
  </mergeCells>
  <printOptions horizontalCentered="1"/>
  <pageMargins left="0.59" right="0.59" top="0.59" bottom="0.59" header="0.39" footer="0.39"/>
  <pageSetup paperSize="9" scale="92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showZeros="0" view="pageBreakPreview" zoomScaleNormal="100" zoomScaleSheetLayoutView="100" workbookViewId="0">
      <selection activeCell="F9" sqref="F9"/>
    </sheetView>
  </sheetViews>
  <sheetFormatPr defaultColWidth="9" defaultRowHeight="12.75" customHeight="1"/>
  <cols>
    <col min="1" max="1" width="49.2857142857143" style="1" customWidth="1"/>
    <col min="2" max="8" width="10.5714285714286" style="1" customWidth="1"/>
    <col min="9" max="9" width="9.14285714285714" style="1"/>
  </cols>
  <sheetData>
    <row r="1" ht="24.75" customHeight="1" spans="1:1">
      <c r="A1" s="31"/>
    </row>
    <row r="2" ht="24.75" customHeight="1" spans="1:8">
      <c r="A2" s="3" t="s">
        <v>304</v>
      </c>
      <c r="B2" s="3"/>
      <c r="C2" s="3"/>
      <c r="D2" s="3"/>
      <c r="E2" s="3"/>
      <c r="F2" s="3"/>
      <c r="G2" s="3"/>
      <c r="H2" s="3"/>
    </row>
    <row r="3" ht="24.75" customHeight="1" spans="8:8">
      <c r="H3" s="4" t="s">
        <v>29</v>
      </c>
    </row>
    <row r="4" ht="24.75" customHeight="1" spans="1:8">
      <c r="A4" s="5" t="s">
        <v>146</v>
      </c>
      <c r="B4" s="32" t="s">
        <v>305</v>
      </c>
      <c r="C4" s="32" t="s">
        <v>306</v>
      </c>
      <c r="D4" s="32" t="s">
        <v>307</v>
      </c>
      <c r="E4" s="32" t="s">
        <v>308</v>
      </c>
      <c r="F4" s="33"/>
      <c r="G4" s="32" t="s">
        <v>309</v>
      </c>
      <c r="H4" s="34" t="s">
        <v>310</v>
      </c>
    </row>
    <row r="5" ht="24.75" customHeight="1" spans="1:8">
      <c r="A5" s="35"/>
      <c r="B5" s="33"/>
      <c r="C5" s="33"/>
      <c r="D5" s="33"/>
      <c r="E5" s="32" t="s">
        <v>311</v>
      </c>
      <c r="F5" s="32" t="s">
        <v>312</v>
      </c>
      <c r="G5" s="32"/>
      <c r="H5" s="34"/>
    </row>
    <row r="6" s="11" customFormat="1" ht="24.75" customHeight="1" spans="1:9">
      <c r="A6" s="36" t="s">
        <v>101</v>
      </c>
      <c r="B6" s="37">
        <f>B7</f>
        <v>0.26</v>
      </c>
      <c r="C6" s="38">
        <f t="shared" ref="B6:H6" si="0">C7</f>
        <v>0</v>
      </c>
      <c r="D6" s="37"/>
      <c r="E6" s="38">
        <f t="shared" si="0"/>
        <v>0</v>
      </c>
      <c r="F6" s="37">
        <f t="shared" si="0"/>
        <v>0.26</v>
      </c>
      <c r="G6" s="37">
        <f t="shared" si="0"/>
        <v>0</v>
      </c>
      <c r="H6" s="39">
        <f t="shared" si="0"/>
        <v>0</v>
      </c>
      <c r="I6" s="2"/>
    </row>
    <row r="7" ht="24.75" customHeight="1" spans="1:8">
      <c r="A7" s="36" t="s">
        <v>150</v>
      </c>
      <c r="B7" s="37">
        <v>0.26</v>
      </c>
      <c r="C7" s="38"/>
      <c r="D7" s="37"/>
      <c r="E7" s="38"/>
      <c r="F7" s="37">
        <v>0.26</v>
      </c>
      <c r="G7" s="37"/>
      <c r="H7" s="39"/>
    </row>
    <row r="8" ht="24.75" customHeight="1" spans="1:8">
      <c r="A8" s="40"/>
      <c r="B8" s="41"/>
      <c r="C8" s="42"/>
      <c r="D8" s="41"/>
      <c r="E8" s="42"/>
      <c r="F8" s="41"/>
      <c r="G8" s="41"/>
      <c r="H8" s="43"/>
    </row>
    <row r="9" ht="24.75" customHeight="1" spans="1:8">
      <c r="A9" s="40"/>
      <c r="B9" s="41"/>
      <c r="C9" s="42"/>
      <c r="D9" s="41"/>
      <c r="E9" s="42"/>
      <c r="F9" s="41"/>
      <c r="G9" s="41"/>
      <c r="H9" s="43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/>
  </hyperlinks>
  <printOptions horizontalCentered="1"/>
  <pageMargins left="0.59" right="0.59" top="0.59" bottom="0.59" header="0.39" footer="0.39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view="pageBreakPreview" zoomScaleNormal="100" zoomScaleSheetLayoutView="100" topLeftCell="A4" workbookViewId="0">
      <selection activeCell="D7" sqref="D7"/>
    </sheetView>
  </sheetViews>
  <sheetFormatPr defaultColWidth="9" defaultRowHeight="12.75" customHeight="1" outlineLevelCol="6"/>
  <cols>
    <col min="1" max="1" width="8.71428571428571" style="1" customWidth="1"/>
    <col min="2" max="2" width="38.1428571428571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1"/>
      <c r="B1" s="22"/>
    </row>
    <row r="2" ht="24.75" customHeight="1" spans="1:5">
      <c r="A2" s="3" t="s">
        <v>313</v>
      </c>
      <c r="B2" s="3"/>
      <c r="C2" s="3"/>
      <c r="D2" s="3"/>
      <c r="E2" s="3"/>
    </row>
    <row r="3" ht="24.75" customHeight="1" spans="5:5">
      <c r="E3" s="4" t="s">
        <v>29</v>
      </c>
    </row>
    <row r="4" ht="24.75" customHeight="1" spans="1:5">
      <c r="A4" s="5" t="s">
        <v>314</v>
      </c>
      <c r="B4" s="6" t="s">
        <v>32</v>
      </c>
      <c r="C4" s="6" t="s">
        <v>101</v>
      </c>
      <c r="D4" s="6" t="s">
        <v>97</v>
      </c>
      <c r="E4" s="7" t="s">
        <v>98</v>
      </c>
    </row>
    <row r="5" ht="24.75" customHeight="1" spans="1:5">
      <c r="A5" s="5" t="s">
        <v>100</v>
      </c>
      <c r="B5" s="6" t="s">
        <v>100</v>
      </c>
      <c r="C5" s="6">
        <v>1</v>
      </c>
      <c r="D5" s="6">
        <v>2</v>
      </c>
      <c r="E5" s="7">
        <v>3</v>
      </c>
    </row>
    <row r="6" s="11" customFormat="1" ht="25.5" customHeight="1" spans="1:7">
      <c r="A6" s="23">
        <f>ROW()-6</f>
        <v>0</v>
      </c>
      <c r="B6" s="24" t="s">
        <v>101</v>
      </c>
      <c r="C6" s="25">
        <f>SUM(C7:C18)</f>
        <v>3</v>
      </c>
      <c r="D6" s="25">
        <f>SUM(D7:D18)</f>
        <v>3</v>
      </c>
      <c r="E6" s="26">
        <f>SUM(E7:E18)</f>
        <v>0</v>
      </c>
      <c r="F6" s="2"/>
      <c r="G6" s="2"/>
    </row>
    <row r="7" ht="25.5" customHeight="1" spans="1:5">
      <c r="A7" s="27">
        <v>1</v>
      </c>
      <c r="B7" s="28" t="s">
        <v>315</v>
      </c>
      <c r="C7" s="29">
        <v>1.7</v>
      </c>
      <c r="D7" s="29">
        <v>1.7</v>
      </c>
      <c r="E7" s="30"/>
    </row>
    <row r="8" ht="25.5" customHeight="1" spans="1:5">
      <c r="A8" s="27">
        <v>2</v>
      </c>
      <c r="B8" s="28" t="s">
        <v>316</v>
      </c>
      <c r="C8" s="29">
        <v>0.35</v>
      </c>
      <c r="D8" s="29">
        <v>0.35</v>
      </c>
      <c r="E8" s="30"/>
    </row>
    <row r="9" ht="25.5" customHeight="1" spans="1:5">
      <c r="A9" s="27">
        <v>3</v>
      </c>
      <c r="B9" s="28" t="s">
        <v>317</v>
      </c>
      <c r="C9" s="29"/>
      <c r="D9" s="29"/>
      <c r="E9" s="30"/>
    </row>
    <row r="10" ht="25.5" customHeight="1" spans="1:5">
      <c r="A10" s="27">
        <v>4</v>
      </c>
      <c r="B10" s="28" t="s">
        <v>318</v>
      </c>
      <c r="C10" s="29"/>
      <c r="D10" s="29"/>
      <c r="E10" s="30"/>
    </row>
    <row r="11" ht="25.5" customHeight="1" spans="1:5">
      <c r="A11" s="27">
        <v>5</v>
      </c>
      <c r="B11" s="28" t="s">
        <v>319</v>
      </c>
      <c r="C11" s="29">
        <v>0.05</v>
      </c>
      <c r="D11" s="29">
        <v>0.05</v>
      </c>
      <c r="E11" s="30"/>
    </row>
    <row r="12" ht="25.5" customHeight="1" spans="1:5">
      <c r="A12" s="27">
        <v>6</v>
      </c>
      <c r="B12" s="28" t="s">
        <v>320</v>
      </c>
      <c r="C12" s="29"/>
      <c r="D12" s="29"/>
      <c r="E12" s="30"/>
    </row>
    <row r="13" ht="25.5" customHeight="1" spans="1:5">
      <c r="A13" s="27">
        <v>7</v>
      </c>
      <c r="B13" s="28" t="s">
        <v>321</v>
      </c>
      <c r="C13" s="29">
        <v>0.6</v>
      </c>
      <c r="D13" s="29">
        <v>0.6</v>
      </c>
      <c r="E13" s="30"/>
    </row>
    <row r="14" ht="25.5" customHeight="1" spans="1:5">
      <c r="A14" s="27">
        <v>8</v>
      </c>
      <c r="B14" s="28" t="s">
        <v>322</v>
      </c>
      <c r="C14" s="29"/>
      <c r="D14" s="29"/>
      <c r="E14" s="30"/>
    </row>
    <row r="15" ht="25.5" customHeight="1" spans="1:5">
      <c r="A15" s="27">
        <v>9</v>
      </c>
      <c r="B15" s="28" t="s">
        <v>309</v>
      </c>
      <c r="C15" s="29"/>
      <c r="D15" s="29"/>
      <c r="E15" s="30"/>
    </row>
    <row r="16" ht="25.5" customHeight="1" spans="1:5">
      <c r="A16" s="27">
        <v>10</v>
      </c>
      <c r="B16" s="28" t="s">
        <v>323</v>
      </c>
      <c r="C16" s="29"/>
      <c r="D16" s="29"/>
      <c r="E16" s="30"/>
    </row>
    <row r="17" ht="25.5" customHeight="1" spans="1:5">
      <c r="A17" s="27">
        <v>11</v>
      </c>
      <c r="B17" s="28" t="s">
        <v>324</v>
      </c>
      <c r="C17" s="29">
        <v>0.3</v>
      </c>
      <c r="D17" s="29">
        <v>0.3</v>
      </c>
      <c r="E17" s="30"/>
    </row>
    <row r="18" ht="25.5" customHeight="1" spans="1:5">
      <c r="A18" s="27">
        <v>12</v>
      </c>
      <c r="B18" s="28" t="s">
        <v>325</v>
      </c>
      <c r="C18" s="29"/>
      <c r="D18" s="29"/>
      <c r="E18" s="30"/>
    </row>
  </sheetData>
  <sheetProtection formatCells="0" formatColumns="0" formatRows="0"/>
  <mergeCells count="1">
    <mergeCell ref="A2:E2"/>
  </mergeCells>
  <hyperlinks>
    <hyperlink ref="A1" location="目录!A1"/>
  </hyperlinks>
  <printOptions horizontalCentered="1"/>
  <pageMargins left="0.59" right="0.59" top="0.59" bottom="0.59" header="0.39" footer="0.39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showGridLines="0" showZeros="0" view="pageBreakPreview" zoomScaleNormal="100" zoomScaleSheetLayoutView="100" workbookViewId="0">
      <selection activeCell="E7" sqref="E7"/>
    </sheetView>
  </sheetViews>
  <sheetFormatPr defaultColWidth="9" defaultRowHeight="12.75" customHeight="1"/>
  <cols>
    <col min="1" max="1" width="60.7142857142857" style="1" customWidth="1"/>
    <col min="2" max="2" width="22.1428571428571" style="1" customWidth="1"/>
    <col min="3" max="3" width="2.85714285714286" style="1" customWidth="1"/>
    <col min="4" max="15" width="9.14285714285714" style="1"/>
  </cols>
  <sheetData>
    <row r="1" ht="15" customHeight="1" spans="1:15">
      <c r="A1" s="12"/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" t="s">
        <v>326</v>
      </c>
      <c r="B2" s="3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4" t="s">
        <v>29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13" t="s">
        <v>327</v>
      </c>
      <c r="B4" s="14" t="s">
        <v>33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15"/>
      <c r="B5" s="16"/>
      <c r="C5"/>
      <c r="D5"/>
      <c r="E5"/>
      <c r="F5"/>
      <c r="G5"/>
      <c r="H5"/>
      <c r="I5"/>
      <c r="J5"/>
      <c r="K5"/>
      <c r="L5"/>
      <c r="M5"/>
      <c r="N5"/>
      <c r="O5"/>
    </row>
    <row r="6" ht="27" customHeight="1" spans="1:15">
      <c r="A6" s="15"/>
      <c r="B6" s="16"/>
      <c r="C6"/>
      <c r="D6"/>
      <c r="E6"/>
      <c r="F6"/>
      <c r="G6"/>
      <c r="H6"/>
      <c r="I6"/>
      <c r="J6"/>
      <c r="K6"/>
      <c r="L6"/>
      <c r="M6"/>
      <c r="N6"/>
      <c r="O6"/>
    </row>
    <row r="7" ht="27" customHeight="1" spans="1:15">
      <c r="A7" s="15"/>
      <c r="B7" s="16"/>
      <c r="C7"/>
      <c r="D7"/>
      <c r="E7"/>
      <c r="F7"/>
      <c r="G7"/>
      <c r="H7"/>
      <c r="I7"/>
      <c r="J7"/>
      <c r="K7"/>
      <c r="L7"/>
      <c r="M7"/>
      <c r="N7"/>
      <c r="O7"/>
    </row>
    <row r="8" ht="27" customHeight="1" spans="1:15">
      <c r="A8" s="15"/>
      <c r="B8" s="16"/>
      <c r="C8"/>
      <c r="D8"/>
      <c r="E8"/>
      <c r="F8"/>
      <c r="G8"/>
      <c r="H8"/>
      <c r="I8"/>
      <c r="J8"/>
      <c r="K8"/>
      <c r="L8"/>
      <c r="M8"/>
      <c r="N8"/>
      <c r="O8"/>
    </row>
    <row r="9" s="11" customFormat="1" ht="27" customHeight="1" spans="1:14">
      <c r="A9" s="17"/>
      <c r="B9" s="18"/>
      <c r="C9" s="2"/>
      <c r="N9" s="20"/>
    </row>
    <row r="10" ht="15" customHeight="1" spans="1:1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</row>
    <row r="11" ht="18.75" customHeight="1" spans="1:15">
      <c r="A11" s="19"/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/>
  </hyperlinks>
  <printOptions horizontalCentered="1"/>
  <pageMargins left="0.59" right="0.59" top="0.59" bottom="0.59" header="0.51" footer="0.51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showGridLines="0" showZeros="0" view="pageBreakPreview" zoomScaleNormal="100" zoomScaleSheetLayoutView="100" workbookViewId="0">
      <selection activeCell="G7" sqref="G7"/>
    </sheetView>
  </sheetViews>
  <sheetFormatPr defaultColWidth="9" defaultRowHeight="12.75" customHeight="1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</cols>
  <sheetData>
    <row r="1" ht="24.75" customHeight="1" spans="1:7">
      <c r="A1"/>
      <c r="B1"/>
      <c r="C1"/>
      <c r="D1"/>
      <c r="E1"/>
      <c r="F1"/>
      <c r="G1"/>
    </row>
    <row r="2" ht="24.75" customHeight="1" spans="1:7">
      <c r="A2" s="3" t="s">
        <v>328</v>
      </c>
      <c r="B2" s="3"/>
      <c r="C2" s="3"/>
      <c r="D2" s="3"/>
      <c r="E2" s="3"/>
      <c r="F2"/>
      <c r="G2"/>
    </row>
    <row r="3" ht="24.75" customHeight="1" spans="1:7">
      <c r="A3"/>
      <c r="B3"/>
      <c r="C3"/>
      <c r="D3"/>
      <c r="E3" s="4" t="s">
        <v>29</v>
      </c>
      <c r="F3"/>
      <c r="G3"/>
    </row>
    <row r="4" ht="24.75" customHeight="1" spans="1:7">
      <c r="A4" s="5" t="s">
        <v>146</v>
      </c>
      <c r="B4" s="6" t="s">
        <v>101</v>
      </c>
      <c r="C4" s="6" t="s">
        <v>329</v>
      </c>
      <c r="D4" s="6" t="s">
        <v>330</v>
      </c>
      <c r="E4" s="7" t="s">
        <v>331</v>
      </c>
      <c r="F4"/>
      <c r="G4"/>
    </row>
    <row r="5" s="1" customFormat="1" ht="24.75" customHeight="1" spans="1:13">
      <c r="A5" s="5" t="s">
        <v>100</v>
      </c>
      <c r="B5" s="6">
        <v>1</v>
      </c>
      <c r="C5" s="6">
        <v>4</v>
      </c>
      <c r="D5" s="6">
        <v>4</v>
      </c>
      <c r="E5" s="7">
        <v>4</v>
      </c>
      <c r="H5"/>
      <c r="I5"/>
      <c r="J5"/>
      <c r="K5"/>
      <c r="L5"/>
      <c r="M5"/>
    </row>
    <row r="6" s="1" customFormat="1" ht="24.75" customHeight="1" spans="1:13">
      <c r="A6" s="5"/>
      <c r="B6" s="6"/>
      <c r="C6" s="6"/>
      <c r="D6" s="6"/>
      <c r="E6" s="7"/>
      <c r="H6"/>
      <c r="I6"/>
      <c r="J6"/>
      <c r="K6"/>
      <c r="L6"/>
      <c r="M6"/>
    </row>
    <row r="7" s="1" customFormat="1" ht="24.75" customHeight="1" spans="1:13">
      <c r="A7" s="5"/>
      <c r="B7" s="6"/>
      <c r="C7" s="6"/>
      <c r="D7" s="6"/>
      <c r="E7" s="7"/>
      <c r="H7"/>
      <c r="I7"/>
      <c r="J7"/>
      <c r="K7"/>
      <c r="L7"/>
      <c r="M7"/>
    </row>
    <row r="8" s="1" customFormat="1" ht="24.75" customHeight="1" spans="1:13">
      <c r="A8" s="5"/>
      <c r="B8" s="6"/>
      <c r="C8" s="6"/>
      <c r="D8" s="6"/>
      <c r="E8" s="7"/>
      <c r="H8"/>
      <c r="I8"/>
      <c r="J8"/>
      <c r="K8"/>
      <c r="L8"/>
      <c r="M8"/>
    </row>
    <row r="9" s="2" customFormat="1" ht="24.75" customHeight="1" spans="1:13">
      <c r="A9" s="8"/>
      <c r="B9" s="9"/>
      <c r="C9" s="9"/>
      <c r="D9" s="9"/>
      <c r="E9" s="10"/>
      <c r="H9" s="11"/>
      <c r="I9" s="11"/>
      <c r="J9" s="11"/>
      <c r="K9" s="11"/>
      <c r="L9" s="11"/>
      <c r="M9" s="11"/>
    </row>
    <row r="10" s="1" customFormat="1" customHeight="1" spans="1:13">
      <c r="A10"/>
      <c r="H10"/>
      <c r="I10"/>
      <c r="J10"/>
      <c r="K10"/>
      <c r="L10"/>
      <c r="M10"/>
    </row>
  </sheetData>
  <sheetProtection formatCells="0" formatColumns="0" formatRows="0"/>
  <mergeCells count="1">
    <mergeCell ref="A2:E2"/>
  </mergeCells>
  <printOptions horizontalCentered="1"/>
  <pageMargins left="0.59" right="0.59" top="0.59" bottom="0.59" header="0.39" footer="0.39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view="pageBreakPreview" zoomScaleNormal="100" zoomScaleSheetLayoutView="100" workbookViewId="0">
      <selection activeCell="B9" sqref="B9"/>
    </sheetView>
  </sheetViews>
  <sheetFormatPr defaultColWidth="9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</cols>
  <sheetData>
    <row r="1" ht="24.75" customHeight="1" spans="1:4">
      <c r="A1"/>
      <c r="B1"/>
      <c r="C1"/>
      <c r="D1"/>
    </row>
    <row r="2" ht="24.75" customHeight="1" spans="1:4">
      <c r="A2"/>
      <c r="B2" s="3" t="s">
        <v>8</v>
      </c>
      <c r="C2" s="3"/>
      <c r="D2"/>
    </row>
    <row r="3" ht="24.75" customHeight="1" spans="1:4">
      <c r="A3"/>
      <c r="B3" s="181"/>
      <c r="C3"/>
      <c r="D3"/>
    </row>
    <row r="4" ht="24.75" customHeight="1" spans="1:4">
      <c r="A4"/>
      <c r="B4" s="182" t="s">
        <v>9</v>
      </c>
      <c r="C4" s="182" t="s">
        <v>10</v>
      </c>
      <c r="D4"/>
    </row>
    <row r="5" ht="24.75" customHeight="1" spans="1:4">
      <c r="A5"/>
      <c r="B5" s="183" t="s">
        <v>11</v>
      </c>
      <c r="C5" s="184"/>
      <c r="D5"/>
    </row>
    <row r="6" ht="24.75" customHeight="1" spans="1:4">
      <c r="A6"/>
      <c r="B6" s="183" t="s">
        <v>12</v>
      </c>
      <c r="C6" s="184" t="s">
        <v>13</v>
      </c>
      <c r="D6"/>
    </row>
    <row r="7" ht="24.75" customHeight="1" spans="1:4">
      <c r="A7"/>
      <c r="B7" s="183" t="s">
        <v>14</v>
      </c>
      <c r="C7" s="184" t="s">
        <v>15</v>
      </c>
      <c r="D7"/>
    </row>
    <row r="8" ht="24.75" customHeight="1" spans="1:4">
      <c r="A8"/>
      <c r="B8" s="183" t="s">
        <v>16</v>
      </c>
      <c r="C8" s="184"/>
      <c r="D8"/>
    </row>
    <row r="9" ht="24.75" customHeight="1" spans="1:4">
      <c r="A9"/>
      <c r="B9" s="183" t="s">
        <v>17</v>
      </c>
      <c r="C9" s="184" t="s">
        <v>18</v>
      </c>
      <c r="D9"/>
    </row>
    <row r="10" ht="24.75" customHeight="1" spans="1:4">
      <c r="A10"/>
      <c r="B10" s="183" t="s">
        <v>19</v>
      </c>
      <c r="C10" s="184" t="s">
        <v>20</v>
      </c>
      <c r="D10"/>
    </row>
    <row r="11" ht="24.75" customHeight="1" spans="1:4">
      <c r="A11"/>
      <c r="B11" s="185" t="s">
        <v>21</v>
      </c>
      <c r="C11" s="184" t="s">
        <v>22</v>
      </c>
      <c r="D11"/>
    </row>
    <row r="12" ht="24.75" customHeight="1" spans="1:4">
      <c r="A12"/>
      <c r="B12" s="183" t="s">
        <v>23</v>
      </c>
      <c r="C12" s="184" t="s">
        <v>24</v>
      </c>
      <c r="D12"/>
    </row>
    <row r="13" ht="24.75" customHeight="1" spans="1:4">
      <c r="A13"/>
      <c r="B13" s="183" t="s">
        <v>25</v>
      </c>
      <c r="C13" s="186"/>
      <c r="D13"/>
    </row>
    <row r="14" ht="24.75" customHeight="1" spans="1:4">
      <c r="A14"/>
      <c r="B14" s="183" t="s">
        <v>26</v>
      </c>
      <c r="C14" s="186"/>
      <c r="D14"/>
    </row>
    <row r="15" ht="24.75" customHeight="1" spans="1:4">
      <c r="A15"/>
      <c r="B15" s="187" t="s">
        <v>27</v>
      </c>
      <c r="C15" s="186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8" right="0.98" top="0.98" bottom="0.98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showGridLines="0" showZeros="0" view="pageBreakPreview" zoomScaleNormal="100" zoomScaleSheetLayoutView="100" workbookViewId="0">
      <selection activeCell="D38" sqref="D38"/>
    </sheetView>
  </sheetViews>
  <sheetFormatPr defaultColWidth="9.14285714285714" defaultRowHeight="12.75" customHeight="1" outlineLevelCol="4"/>
  <cols>
    <col min="1" max="1" width="29.7142857142857" style="145" customWidth="1"/>
    <col min="2" max="2" width="17.5714285714286" style="145" customWidth="1"/>
    <col min="3" max="3" width="28.5714285714286" style="145" customWidth="1"/>
    <col min="4" max="4" width="15.5714285714286" style="145" customWidth="1"/>
    <col min="5" max="5" width="31.2857142857143" style="145" customWidth="1"/>
    <col min="6" max="16384" width="9.14285714285714" style="146"/>
  </cols>
  <sheetData>
    <row r="1" ht="24.75" customHeight="1" spans="1:4">
      <c r="A1" s="147" t="s">
        <v>28</v>
      </c>
      <c r="B1" s="147"/>
      <c r="C1" s="147"/>
      <c r="D1" s="147"/>
    </row>
    <row r="2" ht="24.75" customHeight="1" spans="1:4">
      <c r="A2" s="148"/>
      <c r="B2" s="149"/>
      <c r="C2" s="150"/>
      <c r="D2" s="151" t="s">
        <v>29</v>
      </c>
    </row>
    <row r="3" ht="24.75" customHeight="1" spans="1:4">
      <c r="A3" s="152" t="s">
        <v>30</v>
      </c>
      <c r="B3" s="153"/>
      <c r="C3" s="153" t="s">
        <v>31</v>
      </c>
      <c r="D3" s="154"/>
    </row>
    <row r="4" ht="24.75" customHeight="1" spans="1:4">
      <c r="A4" s="152" t="s">
        <v>32</v>
      </c>
      <c r="B4" s="153" t="s">
        <v>33</v>
      </c>
      <c r="C4" s="153" t="s">
        <v>32</v>
      </c>
      <c r="D4" s="154" t="s">
        <v>33</v>
      </c>
    </row>
    <row r="5" s="144" customFormat="1" ht="24.75" customHeight="1" spans="1:5">
      <c r="A5" s="155" t="s">
        <v>34</v>
      </c>
      <c r="B5" s="156">
        <v>119.4</v>
      </c>
      <c r="C5" s="157" t="s">
        <v>35</v>
      </c>
      <c r="D5" s="158">
        <v>114.4</v>
      </c>
      <c r="E5" s="159"/>
    </row>
    <row r="6" s="144" customFormat="1" ht="24.75" customHeight="1" spans="1:5">
      <c r="A6" s="155" t="s">
        <v>36</v>
      </c>
      <c r="B6" s="160">
        <v>0</v>
      </c>
      <c r="C6" s="157" t="s">
        <v>37</v>
      </c>
      <c r="D6" s="158">
        <v>0</v>
      </c>
      <c r="E6" s="159"/>
    </row>
    <row r="7" s="144" customFormat="1" ht="24.75" customHeight="1" spans="1:5">
      <c r="A7" s="161" t="s">
        <v>38</v>
      </c>
      <c r="B7" s="160">
        <v>0</v>
      </c>
      <c r="C7" s="157" t="s">
        <v>39</v>
      </c>
      <c r="D7" s="158">
        <v>0</v>
      </c>
      <c r="E7" s="159"/>
    </row>
    <row r="8" s="144" customFormat="1" ht="24.75" customHeight="1" spans="1:5">
      <c r="A8" s="155" t="s">
        <v>40</v>
      </c>
      <c r="B8" s="160">
        <v>0</v>
      </c>
      <c r="C8" s="157" t="s">
        <v>41</v>
      </c>
      <c r="D8" s="158">
        <v>0</v>
      </c>
      <c r="E8" s="159"/>
    </row>
    <row r="9" s="144" customFormat="1" ht="24.75" customHeight="1" spans="1:5">
      <c r="A9" s="155" t="s">
        <v>42</v>
      </c>
      <c r="B9" s="160">
        <v>0</v>
      </c>
      <c r="C9" s="157" t="s">
        <v>43</v>
      </c>
      <c r="D9" s="158">
        <v>0</v>
      </c>
      <c r="E9" s="159"/>
    </row>
    <row r="10" s="144" customFormat="1" ht="24.75" customHeight="1" spans="1:5">
      <c r="A10" s="161" t="s">
        <v>44</v>
      </c>
      <c r="B10" s="160">
        <v>0</v>
      </c>
      <c r="C10" s="157" t="s">
        <v>45</v>
      </c>
      <c r="D10" s="162">
        <v>0</v>
      </c>
      <c r="E10" s="159"/>
    </row>
    <row r="11" s="144" customFormat="1" ht="24.75" customHeight="1" spans="1:5">
      <c r="A11" s="161" t="s">
        <v>46</v>
      </c>
      <c r="B11" s="160">
        <v>0</v>
      </c>
      <c r="C11" s="157" t="s">
        <v>47</v>
      </c>
      <c r="D11" s="163">
        <v>0</v>
      </c>
      <c r="E11" s="159"/>
    </row>
    <row r="12" s="144" customFormat="1" ht="24.75" customHeight="1" spans="1:5">
      <c r="A12" s="155" t="s">
        <v>48</v>
      </c>
      <c r="B12" s="160">
        <v>0</v>
      </c>
      <c r="C12" s="157" t="s">
        <v>49</v>
      </c>
      <c r="D12" s="164">
        <v>5</v>
      </c>
      <c r="E12" s="159"/>
    </row>
    <row r="13" s="144" customFormat="1" ht="24.75" customHeight="1" spans="1:5">
      <c r="A13" s="155" t="s">
        <v>50</v>
      </c>
      <c r="B13" s="160">
        <v>0</v>
      </c>
      <c r="C13" s="157" t="s">
        <v>51</v>
      </c>
      <c r="D13" s="164">
        <v>0</v>
      </c>
      <c r="E13" s="159"/>
    </row>
    <row r="14" s="144" customFormat="1" ht="24.75" customHeight="1" spans="1:5">
      <c r="A14" s="161"/>
      <c r="B14" s="157"/>
      <c r="C14" s="157" t="s">
        <v>52</v>
      </c>
      <c r="D14" s="164"/>
      <c r="E14" s="159"/>
    </row>
    <row r="15" s="144" customFormat="1" ht="24.75" customHeight="1" spans="1:5">
      <c r="A15" s="161"/>
      <c r="B15" s="157"/>
      <c r="C15" s="157" t="s">
        <v>53</v>
      </c>
      <c r="D15" s="164">
        <v>0</v>
      </c>
      <c r="E15" s="159"/>
    </row>
    <row r="16" s="144" customFormat="1" ht="24.75" customHeight="1" spans="1:5">
      <c r="A16" s="155"/>
      <c r="B16" s="157"/>
      <c r="C16" s="157" t="s">
        <v>54</v>
      </c>
      <c r="D16" s="164">
        <v>0</v>
      </c>
      <c r="E16" s="159"/>
    </row>
    <row r="17" s="144" customFormat="1" ht="24.75" customHeight="1" spans="1:5">
      <c r="A17" s="155"/>
      <c r="B17" s="157"/>
      <c r="C17" s="157" t="s">
        <v>55</v>
      </c>
      <c r="D17" s="164">
        <v>0</v>
      </c>
      <c r="E17" s="159"/>
    </row>
    <row r="18" s="144" customFormat="1" ht="24.75" customHeight="1" spans="1:5">
      <c r="A18" s="155"/>
      <c r="B18" s="157"/>
      <c r="C18" s="157" t="s">
        <v>56</v>
      </c>
      <c r="D18" s="164">
        <v>0</v>
      </c>
      <c r="E18" s="159"/>
    </row>
    <row r="19" s="144" customFormat="1" ht="24.75" customHeight="1" spans="1:5">
      <c r="A19" s="155"/>
      <c r="B19" s="157"/>
      <c r="C19" s="157" t="s">
        <v>57</v>
      </c>
      <c r="D19" s="164">
        <v>0</v>
      </c>
      <c r="E19" s="159"/>
    </row>
    <row r="20" s="144" customFormat="1" ht="24.75" customHeight="1" spans="1:5">
      <c r="A20" s="155"/>
      <c r="B20" s="157"/>
      <c r="C20" s="157" t="s">
        <v>58</v>
      </c>
      <c r="D20" s="164">
        <v>0</v>
      </c>
      <c r="E20" s="159"/>
    </row>
    <row r="21" s="144" customFormat="1" ht="24.75" customHeight="1" spans="1:5">
      <c r="A21" s="155"/>
      <c r="B21" s="157"/>
      <c r="C21" s="157" t="s">
        <v>59</v>
      </c>
      <c r="D21" s="164">
        <v>0</v>
      </c>
      <c r="E21" s="159"/>
    </row>
    <row r="22" s="144" customFormat="1" ht="24.75" customHeight="1" spans="1:5">
      <c r="A22" s="155"/>
      <c r="B22" s="157"/>
      <c r="C22" s="157" t="s">
        <v>60</v>
      </c>
      <c r="D22" s="164">
        <v>0</v>
      </c>
      <c r="E22" s="159"/>
    </row>
    <row r="23" s="144" customFormat="1" ht="24.75" customHeight="1" spans="1:5">
      <c r="A23" s="155"/>
      <c r="B23" s="157"/>
      <c r="C23" s="157" t="s">
        <v>61</v>
      </c>
      <c r="D23" s="164">
        <v>0</v>
      </c>
      <c r="E23" s="159"/>
    </row>
    <row r="24" s="144" customFormat="1" ht="24.75" customHeight="1" spans="1:5">
      <c r="A24" s="155"/>
      <c r="B24" s="157"/>
      <c r="C24" s="157" t="s">
        <v>62</v>
      </c>
      <c r="D24" s="164"/>
      <c r="E24" s="159"/>
    </row>
    <row r="25" s="144" customFormat="1" ht="24.75" customHeight="1" spans="1:5">
      <c r="A25" s="155"/>
      <c r="B25" s="157"/>
      <c r="C25" s="157" t="s">
        <v>63</v>
      </c>
      <c r="D25" s="164">
        <v>0</v>
      </c>
      <c r="E25" s="159"/>
    </row>
    <row r="26" s="144" customFormat="1" ht="24.75" customHeight="1" spans="1:5">
      <c r="A26" s="155"/>
      <c r="B26" s="157"/>
      <c r="C26" s="157" t="s">
        <v>64</v>
      </c>
      <c r="D26" s="164">
        <v>0</v>
      </c>
      <c r="E26" s="159"/>
    </row>
    <row r="27" s="144" customFormat="1" ht="24.75" customHeight="1" spans="1:5">
      <c r="A27" s="155"/>
      <c r="B27" s="157"/>
      <c r="C27" s="157" t="s">
        <v>65</v>
      </c>
      <c r="D27" s="164">
        <v>0</v>
      </c>
      <c r="E27" s="159"/>
    </row>
    <row r="28" s="144" customFormat="1" ht="24.75" customHeight="1" spans="1:5">
      <c r="A28" s="155"/>
      <c r="B28" s="157"/>
      <c r="C28" s="157" t="s">
        <v>66</v>
      </c>
      <c r="D28" s="164">
        <v>0</v>
      </c>
      <c r="E28" s="159"/>
    </row>
    <row r="29" s="144" customFormat="1" ht="24.75" customHeight="1" spans="1:5">
      <c r="A29" s="155"/>
      <c r="B29" s="157"/>
      <c r="C29" s="157" t="s">
        <v>67</v>
      </c>
      <c r="D29" s="164">
        <v>0</v>
      </c>
      <c r="E29" s="159"/>
    </row>
    <row r="30" s="144" customFormat="1" ht="24.75" customHeight="1" spans="1:5">
      <c r="A30" s="155"/>
      <c r="B30" s="157"/>
      <c r="C30" s="157" t="s">
        <v>68</v>
      </c>
      <c r="D30" s="164">
        <v>0</v>
      </c>
      <c r="E30" s="159"/>
    </row>
    <row r="31" s="144" customFormat="1" ht="24.75" customHeight="1" spans="1:5">
      <c r="A31" s="155"/>
      <c r="B31" s="157"/>
      <c r="C31" s="157" t="s">
        <v>69</v>
      </c>
      <c r="D31" s="164">
        <v>0</v>
      </c>
      <c r="E31" s="159"/>
    </row>
    <row r="32" s="144" customFormat="1" ht="24.75" customHeight="1" spans="1:5">
      <c r="A32" s="155"/>
      <c r="B32" s="157"/>
      <c r="C32" s="157" t="s">
        <v>70</v>
      </c>
      <c r="D32" s="164">
        <v>0</v>
      </c>
      <c r="E32" s="159"/>
    </row>
    <row r="33" ht="24.75" customHeight="1" spans="1:4">
      <c r="A33" s="165"/>
      <c r="B33" s="166"/>
      <c r="C33" s="166"/>
      <c r="D33" s="167"/>
    </row>
    <row r="34" ht="24.75" customHeight="1" spans="1:4">
      <c r="A34" s="165"/>
      <c r="B34" s="166"/>
      <c r="C34" s="166"/>
      <c r="D34" s="167"/>
    </row>
    <row r="35" s="144" customFormat="1" ht="24.75" customHeight="1" spans="1:5">
      <c r="A35" s="168" t="s">
        <v>71</v>
      </c>
      <c r="B35" s="160">
        <v>119.4</v>
      </c>
      <c r="C35" s="169" t="s">
        <v>72</v>
      </c>
      <c r="D35" s="162">
        <v>119.4</v>
      </c>
      <c r="E35" s="159"/>
    </row>
    <row r="36" ht="24.75" customHeight="1" spans="1:4">
      <c r="A36" s="170"/>
      <c r="B36" s="166"/>
      <c r="C36" s="171"/>
      <c r="D36" s="167"/>
    </row>
    <row r="37" ht="24.75" customHeight="1" spans="1:4">
      <c r="A37" s="170"/>
      <c r="B37" s="166"/>
      <c r="C37" s="171"/>
      <c r="D37" s="167"/>
    </row>
    <row r="38" s="144" customFormat="1" ht="24.75" customHeight="1" spans="1:5">
      <c r="A38" s="155" t="s">
        <v>73</v>
      </c>
      <c r="B38" s="172">
        <v>0.3976</v>
      </c>
      <c r="C38" s="157" t="s">
        <v>74</v>
      </c>
      <c r="D38" s="162">
        <v>0.3976</v>
      </c>
      <c r="E38" s="159"/>
    </row>
    <row r="39" s="144" customFormat="1" ht="24.75" customHeight="1" spans="1:5">
      <c r="A39" s="155" t="s">
        <v>75</v>
      </c>
      <c r="B39" s="173">
        <v>0</v>
      </c>
      <c r="C39" s="157"/>
      <c r="D39" s="174"/>
      <c r="E39" s="159"/>
    </row>
    <row r="40" ht="24.75" customHeight="1" spans="1:4">
      <c r="A40" s="175"/>
      <c r="B40" s="176"/>
      <c r="C40" s="177"/>
      <c r="D40" s="167"/>
    </row>
    <row r="41" s="144" customFormat="1" ht="24.75" customHeight="1" spans="1:5">
      <c r="A41" s="168" t="s">
        <v>76</v>
      </c>
      <c r="B41" s="178">
        <f>B38+B35</f>
        <v>119.7976</v>
      </c>
      <c r="C41" s="179" t="s">
        <v>77</v>
      </c>
      <c r="D41" s="180">
        <f>D35+D38</f>
        <v>119.7976</v>
      </c>
      <c r="E41" s="159"/>
    </row>
    <row r="42" ht="27" customHeight="1"/>
  </sheetData>
  <sheetProtection formatCells="0" formatColumns="0" formatRows="0"/>
  <mergeCells count="3">
    <mergeCell ref="A1:D1"/>
    <mergeCell ref="A3:B3"/>
    <mergeCell ref="C3:D3"/>
  </mergeCells>
  <printOptions horizontalCentered="1"/>
  <pageMargins left="0.59" right="0.59" top="0.59" bottom="0.59" header="0.51" footer="0.39"/>
  <pageSetup paperSize="9" scale="75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showGridLines="0" showZeros="0" view="pageBreakPreview" zoomScaleNormal="100" zoomScaleSheetLayoutView="100" topLeftCell="A19" workbookViewId="0">
      <selection activeCell="B30" sqref="B30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</cols>
  <sheetData>
    <row r="1" ht="24.75" customHeight="1" spans="1:2">
      <c r="A1" s="3" t="s">
        <v>78</v>
      </c>
      <c r="B1" s="3"/>
    </row>
    <row r="2" ht="24.75" customHeight="1" spans="1:2">
      <c r="A2" s="138"/>
      <c r="B2" s="139" t="s">
        <v>29</v>
      </c>
    </row>
    <row r="3" ht="24" customHeight="1" spans="1:2">
      <c r="A3" s="140" t="s">
        <v>32</v>
      </c>
      <c r="B3" s="141" t="s">
        <v>33</v>
      </c>
    </row>
    <row r="4" s="11" customFormat="1" ht="24.75" customHeight="1" spans="1:3">
      <c r="A4" s="142" t="s">
        <v>34</v>
      </c>
      <c r="B4" s="143">
        <v>119.4</v>
      </c>
      <c r="C4" s="2"/>
    </row>
    <row r="5" ht="24.75" customHeight="1" spans="1:2">
      <c r="A5" s="142" t="s">
        <v>79</v>
      </c>
      <c r="B5" s="143">
        <v>119.4</v>
      </c>
    </row>
    <row r="6" ht="24.75" customHeight="1" spans="1:2">
      <c r="A6" s="142" t="s">
        <v>36</v>
      </c>
      <c r="B6" s="143"/>
    </row>
    <row r="7" ht="24.75" customHeight="1" spans="1:2">
      <c r="A7" s="142" t="s">
        <v>38</v>
      </c>
      <c r="B7" s="143"/>
    </row>
    <row r="8" ht="24.75" customHeight="1" spans="1:2">
      <c r="A8" s="142" t="s">
        <v>40</v>
      </c>
      <c r="B8" s="143"/>
    </row>
    <row r="9" ht="24.75" customHeight="1" spans="1:2">
      <c r="A9" s="142" t="s">
        <v>42</v>
      </c>
      <c r="B9" s="143"/>
    </row>
    <row r="10" ht="24.75" customHeight="1" spans="1:2">
      <c r="A10" s="142" t="s">
        <v>44</v>
      </c>
      <c r="B10" s="143"/>
    </row>
    <row r="11" ht="24.75" customHeight="1" spans="1:2">
      <c r="A11" s="142" t="s">
        <v>46</v>
      </c>
      <c r="B11" s="143"/>
    </row>
    <row r="12" ht="24.75" customHeight="1" spans="1:2">
      <c r="A12" s="142" t="s">
        <v>48</v>
      </c>
      <c r="B12" s="143"/>
    </row>
    <row r="13" ht="24.75" customHeight="1" spans="1:2">
      <c r="A13" s="142" t="s">
        <v>50</v>
      </c>
      <c r="B13" s="143"/>
    </row>
    <row r="14" ht="24.75" customHeight="1" spans="1:2">
      <c r="A14" s="142" t="s">
        <v>80</v>
      </c>
      <c r="B14" s="143">
        <v>119.4</v>
      </c>
    </row>
    <row r="15" ht="24.75" customHeight="1" spans="1:2">
      <c r="A15" s="142" t="s">
        <v>81</v>
      </c>
      <c r="B15" s="143">
        <v>0</v>
      </c>
    </row>
    <row r="16" ht="24.75" customHeight="1" spans="1:2">
      <c r="A16" s="142" t="s">
        <v>81</v>
      </c>
      <c r="B16" s="143">
        <v>0</v>
      </c>
    </row>
    <row r="17" ht="24.75" customHeight="1" spans="1:2">
      <c r="A17" s="142" t="s">
        <v>73</v>
      </c>
      <c r="B17" s="143">
        <v>0.3976</v>
      </c>
    </row>
    <row r="18" ht="24.75" customHeight="1" spans="1:2">
      <c r="A18" s="142" t="s">
        <v>82</v>
      </c>
      <c r="B18" s="143">
        <v>0</v>
      </c>
    </row>
    <row r="19" ht="24.75" customHeight="1" spans="1:2">
      <c r="A19" s="142" t="s">
        <v>83</v>
      </c>
      <c r="B19" s="143">
        <v>0.3976</v>
      </c>
    </row>
    <row r="20" ht="24.75" customHeight="1" spans="1:2">
      <c r="A20" s="142" t="s">
        <v>84</v>
      </c>
      <c r="B20" s="143">
        <v>0</v>
      </c>
    </row>
    <row r="21" ht="24.75" customHeight="1" spans="1:2">
      <c r="A21" s="142" t="s">
        <v>85</v>
      </c>
      <c r="B21" s="143">
        <v>0</v>
      </c>
    </row>
    <row r="22" ht="24.75" customHeight="1" spans="1:2">
      <c r="A22" s="142" t="s">
        <v>86</v>
      </c>
      <c r="B22" s="143">
        <v>0</v>
      </c>
    </row>
    <row r="23" ht="24.75" customHeight="1" spans="1:2">
      <c r="A23" s="142" t="s">
        <v>87</v>
      </c>
      <c r="B23" s="143">
        <v>0</v>
      </c>
    </row>
    <row r="24" ht="24.75" customHeight="1" spans="1:2">
      <c r="A24" s="142" t="s">
        <v>75</v>
      </c>
      <c r="B24" s="143">
        <v>0</v>
      </c>
    </row>
    <row r="25" ht="24.75" customHeight="1" spans="1:2">
      <c r="A25" s="142" t="s">
        <v>88</v>
      </c>
      <c r="B25" s="143">
        <v>0</v>
      </c>
    </row>
    <row r="26" ht="24.75" customHeight="1" spans="1:2">
      <c r="A26" s="142" t="s">
        <v>89</v>
      </c>
      <c r="B26" s="143">
        <v>0</v>
      </c>
    </row>
    <row r="27" ht="24.75" customHeight="1" spans="1:2">
      <c r="A27" s="142" t="s">
        <v>90</v>
      </c>
      <c r="B27" s="143">
        <v>0</v>
      </c>
    </row>
    <row r="28" ht="24.75" customHeight="1" spans="1:2">
      <c r="A28" s="142" t="s">
        <v>91</v>
      </c>
      <c r="B28" s="143">
        <v>0</v>
      </c>
    </row>
    <row r="29" ht="24.75" customHeight="1" spans="1:2">
      <c r="A29" s="142" t="s">
        <v>92</v>
      </c>
      <c r="B29" s="143">
        <v>0</v>
      </c>
    </row>
    <row r="30" ht="24.75" customHeight="1" spans="1:2">
      <c r="A30" s="142" t="s">
        <v>93</v>
      </c>
      <c r="B30" s="143">
        <f>B14+B19</f>
        <v>119.7976</v>
      </c>
    </row>
    <row r="31" ht="24.75" customHeight="1" spans="1:2">
      <c r="A31"/>
      <c r="B31"/>
    </row>
    <row r="32" ht="24.75" customHeight="1" spans="1:2">
      <c r="A32"/>
      <c r="B32"/>
    </row>
    <row r="33" ht="24.75" customHeight="1" spans="1:2">
      <c r="A33"/>
      <c r="B33"/>
    </row>
    <row r="34" ht="27" customHeight="1"/>
  </sheetData>
  <sheetProtection formatCells="0" formatColumns="0" formatRows="0"/>
  <mergeCells count="1">
    <mergeCell ref="A1:B1"/>
  </mergeCells>
  <printOptions horizontalCentered="1"/>
  <pageMargins left="0.59" right="0.59" top="0.59" bottom="0.59" header="0.51" footer="0.39"/>
  <pageSetup paperSize="9" scale="96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showGridLines="0" showZeros="0" view="pageBreakPreview" zoomScaleNormal="100" zoomScaleSheetLayoutView="100" workbookViewId="0">
      <selection activeCell="B6" sqref="B6"/>
    </sheetView>
  </sheetViews>
  <sheetFormatPr defaultColWidth="9" defaultRowHeight="12.75" customHeight="1" outlineLevelCol="6"/>
  <cols>
    <col min="1" max="1" width="36" style="1" customWidth="1"/>
    <col min="2" max="4" width="17.2857142857143" style="1" customWidth="1"/>
    <col min="5" max="5" width="15.1428571428571" style="1" customWidth="1"/>
    <col min="6" max="7" width="6.85714285714286" style="1" customWidth="1"/>
  </cols>
  <sheetData>
    <row r="1" ht="24.75" customHeight="1" spans="1:1">
      <c r="A1" s="21"/>
    </row>
    <row r="2" ht="24.75" customHeight="1" spans="1:5">
      <c r="A2" s="125" t="s">
        <v>94</v>
      </c>
      <c r="B2" s="125"/>
      <c r="C2" s="125"/>
      <c r="D2" s="125"/>
      <c r="E2" s="125"/>
    </row>
    <row r="3" ht="24.75" customHeight="1" spans="1:5">
      <c r="A3" s="115"/>
      <c r="B3" s="115"/>
      <c r="E3" s="4" t="s">
        <v>29</v>
      </c>
    </row>
    <row r="4" ht="24.75" customHeight="1" spans="1:5">
      <c r="A4" s="5" t="s">
        <v>95</v>
      </c>
      <c r="B4" s="5" t="s">
        <v>96</v>
      </c>
      <c r="C4" s="6" t="s">
        <v>97</v>
      </c>
      <c r="D4" s="7" t="s">
        <v>98</v>
      </c>
      <c r="E4" s="126" t="s">
        <v>99</v>
      </c>
    </row>
    <row r="5" ht="24.75" customHeight="1" spans="1:5">
      <c r="A5" s="5" t="s">
        <v>100</v>
      </c>
      <c r="B5" s="5">
        <v>1</v>
      </c>
      <c r="C5" s="6">
        <v>2</v>
      </c>
      <c r="D5" s="7">
        <v>3</v>
      </c>
      <c r="E5" s="127">
        <v>4</v>
      </c>
    </row>
    <row r="6" s="11" customFormat="1" ht="29.25" customHeight="1" spans="1:7">
      <c r="A6" s="128" t="s">
        <v>101</v>
      </c>
      <c r="B6" s="129">
        <f>B7+B12+B18+B23</f>
        <v>119.4</v>
      </c>
      <c r="C6" s="129">
        <f>C7+C12+C18+C23</f>
        <v>99</v>
      </c>
      <c r="D6" s="130">
        <f>D7+D12+D18+D23</f>
        <v>20.4</v>
      </c>
      <c r="E6" s="131">
        <f>E7+E12+E18+E23</f>
        <v>0.3976</v>
      </c>
      <c r="F6" s="2"/>
      <c r="G6" s="2">
        <v>201</v>
      </c>
    </row>
    <row r="7" ht="29.25" customHeight="1" spans="1:5">
      <c r="A7" s="128" t="s">
        <v>102</v>
      </c>
      <c r="B7" s="129">
        <v>114.4</v>
      </c>
      <c r="C7" s="132">
        <v>94</v>
      </c>
      <c r="D7" s="130">
        <v>20.4</v>
      </c>
      <c r="E7" s="133">
        <v>0.3976</v>
      </c>
    </row>
    <row r="8" ht="29.25" customHeight="1" spans="1:5">
      <c r="A8" s="128" t="s">
        <v>103</v>
      </c>
      <c r="B8" s="129">
        <v>114.4</v>
      </c>
      <c r="C8" s="132">
        <v>94</v>
      </c>
      <c r="D8" s="130">
        <v>20.4</v>
      </c>
      <c r="E8" s="133">
        <v>0.3976</v>
      </c>
    </row>
    <row r="9" ht="29.25" customHeight="1" spans="1:5">
      <c r="A9" s="134" t="s">
        <v>104</v>
      </c>
      <c r="B9" s="129">
        <v>114.4</v>
      </c>
      <c r="C9" s="132">
        <v>94</v>
      </c>
      <c r="D9" s="135">
        <v>20.4</v>
      </c>
      <c r="E9" s="133">
        <v>0.3976</v>
      </c>
    </row>
    <row r="10" ht="29.25" customHeight="1" spans="1:5">
      <c r="A10" s="134" t="s">
        <v>105</v>
      </c>
      <c r="B10" s="129">
        <v>5</v>
      </c>
      <c r="C10" s="132">
        <v>5</v>
      </c>
      <c r="D10" s="135"/>
      <c r="E10" s="133"/>
    </row>
    <row r="11" ht="29.25" customHeight="1" spans="1:5">
      <c r="A11" s="134" t="s">
        <v>106</v>
      </c>
      <c r="B11" s="129">
        <v>5</v>
      </c>
      <c r="C11" s="132">
        <v>5</v>
      </c>
      <c r="D11" s="135"/>
      <c r="E11" s="133"/>
    </row>
    <row r="12" ht="29.25" customHeight="1" spans="1:5">
      <c r="A12" s="128" t="s">
        <v>107</v>
      </c>
      <c r="B12" s="129">
        <v>5</v>
      </c>
      <c r="C12" s="132">
        <v>5</v>
      </c>
      <c r="D12" s="130"/>
      <c r="E12" s="131"/>
    </row>
    <row r="13" ht="29.25" customHeight="1" spans="1:5">
      <c r="A13" s="128"/>
      <c r="B13" s="136"/>
      <c r="C13" s="129"/>
      <c r="D13" s="130"/>
      <c r="E13" s="131"/>
    </row>
    <row r="14" ht="29.25" customHeight="1" spans="1:5">
      <c r="A14" s="134"/>
      <c r="B14" s="137"/>
      <c r="C14" s="132"/>
      <c r="D14" s="135"/>
      <c r="E14" s="133"/>
    </row>
    <row r="15" ht="29.25" customHeight="1" spans="1:5">
      <c r="A15" s="134"/>
      <c r="B15" s="137"/>
      <c r="C15" s="132"/>
      <c r="D15" s="135"/>
      <c r="E15" s="133"/>
    </row>
    <row r="16" ht="29.25" customHeight="1" spans="1:5">
      <c r="A16" s="134"/>
      <c r="B16" s="137"/>
      <c r="C16" s="132"/>
      <c r="D16" s="135"/>
      <c r="E16" s="133"/>
    </row>
    <row r="17" ht="29.25" customHeight="1" spans="1:5">
      <c r="A17" s="134"/>
      <c r="B17" s="137"/>
      <c r="C17" s="132"/>
      <c r="D17" s="135"/>
      <c r="E17" s="133"/>
    </row>
    <row r="18" ht="29.25" customHeight="1" spans="1:5">
      <c r="A18" s="128"/>
      <c r="B18" s="136"/>
      <c r="C18" s="129"/>
      <c r="D18" s="130"/>
      <c r="E18" s="131"/>
    </row>
    <row r="19" ht="29.25" customHeight="1" spans="1:5">
      <c r="A19" s="128"/>
      <c r="B19" s="136"/>
      <c r="C19" s="129"/>
      <c r="D19" s="130"/>
      <c r="E19" s="131"/>
    </row>
    <row r="20" ht="29.25" customHeight="1" spans="1:5">
      <c r="A20" s="134"/>
      <c r="B20" s="137"/>
      <c r="C20" s="132"/>
      <c r="D20" s="135"/>
      <c r="E20" s="133"/>
    </row>
    <row r="21" ht="29.25" customHeight="1" spans="1:5">
      <c r="A21" s="134"/>
      <c r="B21" s="137"/>
      <c r="C21" s="132"/>
      <c r="D21" s="135"/>
      <c r="E21" s="133"/>
    </row>
    <row r="22" ht="29.25" customHeight="1" spans="1:5">
      <c r="A22" s="134"/>
      <c r="B22" s="137"/>
      <c r="C22" s="132"/>
      <c r="D22" s="135"/>
      <c r="E22" s="133"/>
    </row>
    <row r="23" ht="29.25" customHeight="1" spans="1:5">
      <c r="A23" s="128"/>
      <c r="B23" s="136"/>
      <c r="C23" s="129"/>
      <c r="D23" s="130"/>
      <c r="E23" s="131"/>
    </row>
    <row r="24" ht="29.25" customHeight="1" spans="1:5">
      <c r="A24" s="128"/>
      <c r="B24" s="136"/>
      <c r="C24" s="129"/>
      <c r="D24" s="130"/>
      <c r="E24" s="131"/>
    </row>
    <row r="25" ht="29.25" customHeight="1" spans="1:5">
      <c r="A25" s="134"/>
      <c r="B25" s="137"/>
      <c r="C25" s="132"/>
      <c r="D25" s="135"/>
      <c r="E25" s="133"/>
    </row>
  </sheetData>
  <sheetProtection formatCells="0" formatColumns="0" formatRows="0"/>
  <mergeCells count="1">
    <mergeCell ref="A2:E2"/>
  </mergeCells>
  <hyperlinks>
    <hyperlink ref="A1" location="目录!A1"/>
  </hyperlinks>
  <printOptions horizontalCentered="1"/>
  <pageMargins left="0.59" right="0.59" top="0.59" bottom="0.59" header="0.39" footer="0.39"/>
  <pageSetup paperSize="9" scale="8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4"/>
  <sheetViews>
    <sheetView showGridLines="0" showZeros="0" view="pageBreakPreview" zoomScaleNormal="100" zoomScaleSheetLayoutView="100" topLeftCell="A19" workbookViewId="0">
      <selection activeCell="B31" sqref="B31"/>
    </sheetView>
  </sheetViews>
  <sheetFormatPr defaultColWidth="9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</cols>
  <sheetData>
    <row r="1" ht="25.5" customHeight="1" spans="1:98">
      <c r="A1" s="21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ht="25.5" customHeight="1" spans="1:98">
      <c r="A2" s="109" t="s">
        <v>108</v>
      </c>
      <c r="B2" s="109"/>
      <c r="C2" s="109"/>
      <c r="D2" s="109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</row>
    <row r="3" ht="16.5" customHeight="1" spans="2:98">
      <c r="B3" s="111"/>
      <c r="C3" s="112"/>
      <c r="D3" s="4" t="s">
        <v>29</v>
      </c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</row>
    <row r="4" ht="16.5" customHeight="1" spans="1:98">
      <c r="A4" s="5" t="s">
        <v>109</v>
      </c>
      <c r="B4" s="7"/>
      <c r="C4" s="114" t="s">
        <v>110</v>
      </c>
      <c r="D4" s="11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ht="16.5" customHeight="1" spans="1:98">
      <c r="A5" s="5" t="s">
        <v>32</v>
      </c>
      <c r="B5" s="6" t="s">
        <v>33</v>
      </c>
      <c r="C5" s="102" t="s">
        <v>32</v>
      </c>
      <c r="D5" s="115" t="s">
        <v>101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="11" customFormat="1" ht="16.5" customHeight="1" spans="1:99">
      <c r="A6" s="116" t="s">
        <v>111</v>
      </c>
      <c r="B6" s="117">
        <v>119.4</v>
      </c>
      <c r="C6" s="118" t="s">
        <v>112</v>
      </c>
      <c r="D6" s="119">
        <v>119.4</v>
      </c>
      <c r="E6" s="120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2"/>
    </row>
    <row r="7" s="11" customFormat="1" ht="16.5" customHeight="1" spans="1:99">
      <c r="A7" s="116" t="s">
        <v>113</v>
      </c>
      <c r="B7" s="117"/>
      <c r="C7" s="118" t="s">
        <v>114</v>
      </c>
      <c r="D7" s="119">
        <v>114.4</v>
      </c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2"/>
    </row>
    <row r="8" s="11" customFormat="1" ht="16.5" customHeight="1" spans="1:99">
      <c r="A8" s="116" t="s">
        <v>115</v>
      </c>
      <c r="B8" s="117">
        <v>0</v>
      </c>
      <c r="C8" s="118" t="s">
        <v>116</v>
      </c>
      <c r="D8" s="119"/>
      <c r="E8" s="120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2"/>
    </row>
    <row r="9" s="11" customFormat="1" ht="16.5" customHeight="1" spans="1:99">
      <c r="A9" s="116" t="s">
        <v>117</v>
      </c>
      <c r="B9" s="117"/>
      <c r="C9" s="118" t="s">
        <v>118</v>
      </c>
      <c r="D9" s="119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2"/>
    </row>
    <row r="10" s="11" customFormat="1" ht="16.5" customHeight="1" spans="1:99">
      <c r="A10" s="116"/>
      <c r="B10" s="122"/>
      <c r="C10" s="118" t="s">
        <v>119</v>
      </c>
      <c r="D10" s="119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2"/>
    </row>
    <row r="11" s="11" customFormat="1" ht="16.5" customHeight="1" spans="1:99">
      <c r="A11" s="116"/>
      <c r="B11" s="122"/>
      <c r="C11" s="118" t="s">
        <v>120</v>
      </c>
      <c r="D11" s="119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1"/>
      <c r="CU11" s="2"/>
    </row>
    <row r="12" s="11" customFormat="1" ht="16.5" customHeight="1" spans="1:99">
      <c r="A12" s="116"/>
      <c r="B12" s="122"/>
      <c r="C12" s="118" t="s">
        <v>121</v>
      </c>
      <c r="D12" s="119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2"/>
    </row>
    <row r="13" s="11" customFormat="1" ht="16.5" customHeight="1" spans="1:99">
      <c r="A13" s="123"/>
      <c r="B13" s="117"/>
      <c r="C13" s="118" t="s">
        <v>122</v>
      </c>
      <c r="D13" s="119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2"/>
    </row>
    <row r="14" s="11" customFormat="1" ht="16.5" customHeight="1" spans="1:99">
      <c r="A14" s="123"/>
      <c r="B14" s="124"/>
      <c r="C14" s="118" t="s">
        <v>123</v>
      </c>
      <c r="D14" s="119">
        <v>5</v>
      </c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2"/>
    </row>
    <row r="15" s="11" customFormat="1" ht="16.5" customHeight="1" spans="1:99">
      <c r="A15" s="123"/>
      <c r="B15" s="117"/>
      <c r="C15" s="118" t="s">
        <v>124</v>
      </c>
      <c r="D15" s="119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2"/>
    </row>
    <row r="16" s="11" customFormat="1" ht="16.5" customHeight="1" spans="1:99">
      <c r="A16" s="123"/>
      <c r="B16" s="117"/>
      <c r="C16" s="118" t="s">
        <v>125</v>
      </c>
      <c r="D16" s="119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2"/>
    </row>
    <row r="17" s="11" customFormat="1" ht="16.5" customHeight="1" spans="1:99">
      <c r="A17" s="123"/>
      <c r="B17" s="117"/>
      <c r="C17" s="118" t="s">
        <v>126</v>
      </c>
      <c r="D17" s="119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2"/>
    </row>
    <row r="18" s="11" customFormat="1" ht="16.5" customHeight="1" spans="1:99">
      <c r="A18" s="123"/>
      <c r="B18" s="117"/>
      <c r="C18" s="118" t="s">
        <v>127</v>
      </c>
      <c r="D18" s="119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2"/>
    </row>
    <row r="19" s="11" customFormat="1" ht="16.5" customHeight="1" spans="1:99">
      <c r="A19" s="123"/>
      <c r="B19" s="117"/>
      <c r="C19" s="118" t="s">
        <v>128</v>
      </c>
      <c r="D19" s="119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2"/>
    </row>
    <row r="20" s="11" customFormat="1" ht="16.5" customHeight="1" spans="1:99">
      <c r="A20" s="123"/>
      <c r="B20" s="117"/>
      <c r="C20" s="118" t="s">
        <v>129</v>
      </c>
      <c r="D20" s="119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2"/>
    </row>
    <row r="21" s="11" customFormat="1" ht="16.5" customHeight="1" spans="1:99">
      <c r="A21" s="123"/>
      <c r="B21" s="117"/>
      <c r="C21" s="118" t="s">
        <v>130</v>
      </c>
      <c r="D21" s="119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2"/>
    </row>
    <row r="22" s="11" customFormat="1" ht="16.5" customHeight="1" spans="1:99">
      <c r="A22" s="123"/>
      <c r="B22" s="117"/>
      <c r="C22" s="118" t="s">
        <v>131</v>
      </c>
      <c r="D22" s="119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1"/>
      <c r="CQ22" s="121"/>
      <c r="CR22" s="121"/>
      <c r="CS22" s="121"/>
      <c r="CT22" s="121"/>
      <c r="CU22" s="2"/>
    </row>
    <row r="23" s="11" customFormat="1" ht="16.5" customHeight="1" spans="1:99">
      <c r="A23" s="123"/>
      <c r="B23" s="117"/>
      <c r="C23" s="118" t="s">
        <v>132</v>
      </c>
      <c r="D23" s="119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1"/>
      <c r="CQ23" s="121"/>
      <c r="CR23" s="121"/>
      <c r="CS23" s="121"/>
      <c r="CT23" s="121"/>
      <c r="CU23" s="2"/>
    </row>
    <row r="24" s="11" customFormat="1" ht="16.5" customHeight="1" spans="1:99">
      <c r="A24" s="123"/>
      <c r="B24" s="117"/>
      <c r="C24" s="118" t="s">
        <v>133</v>
      </c>
      <c r="D24" s="119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  <c r="CT24" s="121"/>
      <c r="CU24" s="2"/>
    </row>
    <row r="25" s="11" customFormat="1" ht="16.5" customHeight="1" spans="1:99">
      <c r="A25" s="123"/>
      <c r="B25" s="117"/>
      <c r="C25" s="118" t="s">
        <v>134</v>
      </c>
      <c r="D25" s="119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2"/>
    </row>
    <row r="26" s="11" customFormat="1" ht="16.5" customHeight="1" spans="1:99">
      <c r="A26" s="123"/>
      <c r="B26" s="117"/>
      <c r="C26" s="118" t="s">
        <v>135</v>
      </c>
      <c r="D26" s="119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2"/>
    </row>
    <row r="27" s="11" customFormat="1" ht="16.5" customHeight="1" spans="1:99">
      <c r="A27" s="123"/>
      <c r="B27" s="117"/>
      <c r="C27" s="118" t="s">
        <v>136</v>
      </c>
      <c r="D27" s="119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2"/>
    </row>
    <row r="28" s="11" customFormat="1" ht="16.5" customHeight="1" spans="1:99">
      <c r="A28" s="123"/>
      <c r="B28" s="117"/>
      <c r="C28" s="118" t="s">
        <v>137</v>
      </c>
      <c r="D28" s="119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2"/>
    </row>
    <row r="29" s="11" customFormat="1" ht="16.5" customHeight="1" spans="1:99">
      <c r="A29" s="123"/>
      <c r="B29" s="117"/>
      <c r="C29" s="118" t="s">
        <v>138</v>
      </c>
      <c r="D29" s="119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2"/>
    </row>
    <row r="30" s="11" customFormat="1" ht="16.5" customHeight="1" spans="1:99">
      <c r="A30" s="123"/>
      <c r="B30" s="117"/>
      <c r="C30" s="118" t="s">
        <v>139</v>
      </c>
      <c r="D30" s="119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2"/>
    </row>
    <row r="31" s="11" customFormat="1" ht="16.5" customHeight="1" spans="1:99">
      <c r="A31" s="123"/>
      <c r="B31" s="117"/>
      <c r="C31" s="118" t="s">
        <v>140</v>
      </c>
      <c r="D31" s="119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2"/>
    </row>
    <row r="32" s="11" customFormat="1" ht="16.5" customHeight="1" spans="1:99">
      <c r="A32" s="123"/>
      <c r="B32" s="117"/>
      <c r="C32" s="118" t="s">
        <v>141</v>
      </c>
      <c r="D32" s="119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2"/>
    </row>
    <row r="33" s="11" customFormat="1" ht="16.5" customHeight="1" spans="1:99">
      <c r="A33" s="123"/>
      <c r="B33" s="117"/>
      <c r="C33" s="118" t="s">
        <v>142</v>
      </c>
      <c r="D33" s="119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2"/>
    </row>
    <row r="34" ht="16.5" customHeight="1" spans="1:98">
      <c r="A34" s="114" t="s">
        <v>143</v>
      </c>
      <c r="B34" s="41">
        <v>119.4</v>
      </c>
      <c r="C34" s="6" t="s">
        <v>144</v>
      </c>
      <c r="D34" s="119">
        <v>119.4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/>
  </hyperlinks>
  <printOptions horizontalCentered="1"/>
  <pageMargins left="0.59" right="0.59" top="0.59" bottom="0.59" header="0.39" footer="0.39"/>
  <pageSetup paperSize="9" scale="77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showGridLines="0" showZeros="0" view="pageBreakPreview" zoomScaleNormal="100" zoomScaleSheetLayoutView="100" workbookViewId="0">
      <selection activeCell="F7" sqref="F7"/>
    </sheetView>
  </sheetViews>
  <sheetFormatPr defaultColWidth="9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</cols>
  <sheetData>
    <row r="1" ht="24.75" customHeight="1" spans="1:1">
      <c r="A1" s="21"/>
    </row>
    <row r="2" ht="24.75" customHeight="1" spans="1:11">
      <c r="A2" s="3" t="s">
        <v>145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75" customHeight="1" spans="11:11">
      <c r="K3" s="4" t="s">
        <v>29</v>
      </c>
    </row>
    <row r="4" ht="24.75" customHeight="1" spans="1:11">
      <c r="A4" s="5" t="s">
        <v>146</v>
      </c>
      <c r="B4" s="6" t="s">
        <v>101</v>
      </c>
      <c r="C4" s="6" t="s">
        <v>147</v>
      </c>
      <c r="D4" s="6"/>
      <c r="E4" s="6"/>
      <c r="F4" s="6" t="s">
        <v>148</v>
      </c>
      <c r="G4" s="6"/>
      <c r="H4" s="6"/>
      <c r="I4" s="6" t="s">
        <v>149</v>
      </c>
      <c r="J4" s="6"/>
      <c r="K4" s="7"/>
    </row>
    <row r="5" ht="24.75" customHeight="1" spans="1:11">
      <c r="A5" s="5"/>
      <c r="B5" s="6"/>
      <c r="C5" s="6" t="s">
        <v>101</v>
      </c>
      <c r="D5" s="6" t="s">
        <v>97</v>
      </c>
      <c r="E5" s="6" t="s">
        <v>98</v>
      </c>
      <c r="F5" s="6" t="s">
        <v>101</v>
      </c>
      <c r="G5" s="6" t="s">
        <v>97</v>
      </c>
      <c r="H5" s="6" t="s">
        <v>98</v>
      </c>
      <c r="I5" s="102" t="s">
        <v>101</v>
      </c>
      <c r="J5" s="102" t="s">
        <v>97</v>
      </c>
      <c r="K5" s="103" t="s">
        <v>98</v>
      </c>
    </row>
    <row r="6" ht="24.75" customHeight="1" spans="1:11">
      <c r="A6" s="5" t="s">
        <v>100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s="11" customFormat="1" ht="24.75" customHeight="1" spans="1:13">
      <c r="A7" s="104" t="s">
        <v>101</v>
      </c>
      <c r="B7" s="106">
        <v>119.4</v>
      </c>
      <c r="C7" s="106">
        <v>119.4</v>
      </c>
      <c r="D7" s="106">
        <v>99</v>
      </c>
      <c r="E7" s="106">
        <v>20.4</v>
      </c>
      <c r="F7" s="106">
        <f t="shared" ref="B7:K7" si="0">F8</f>
        <v>0</v>
      </c>
      <c r="G7" s="106">
        <f t="shared" si="0"/>
        <v>0</v>
      </c>
      <c r="H7" s="106">
        <f t="shared" si="0"/>
        <v>0</v>
      </c>
      <c r="I7" s="106">
        <f t="shared" si="0"/>
        <v>0</v>
      </c>
      <c r="J7" s="106">
        <f t="shared" si="0"/>
        <v>0</v>
      </c>
      <c r="K7" s="107">
        <f t="shared" si="0"/>
        <v>0</v>
      </c>
      <c r="L7" s="2"/>
      <c r="M7" s="2"/>
    </row>
    <row r="8" ht="24.75" customHeight="1" spans="1:11">
      <c r="A8" s="104" t="s">
        <v>150</v>
      </c>
      <c r="B8" s="106">
        <v>119.4</v>
      </c>
      <c r="C8" s="106">
        <v>119.4</v>
      </c>
      <c r="D8" s="106">
        <v>99</v>
      </c>
      <c r="E8" s="106">
        <v>20.4</v>
      </c>
      <c r="F8" s="106">
        <f t="shared" ref="B8:K8" si="1">SUM(F9:F10)</f>
        <v>0</v>
      </c>
      <c r="G8" s="106">
        <f t="shared" si="1"/>
        <v>0</v>
      </c>
      <c r="H8" s="106">
        <f t="shared" si="1"/>
        <v>0</v>
      </c>
      <c r="I8" s="106">
        <f t="shared" si="1"/>
        <v>0</v>
      </c>
      <c r="J8" s="106">
        <f t="shared" si="1"/>
        <v>0</v>
      </c>
      <c r="K8" s="107">
        <f t="shared" si="1"/>
        <v>0</v>
      </c>
    </row>
    <row r="9" ht="24.75" customHeight="1" spans="1:11">
      <c r="A9" s="8"/>
      <c r="B9" s="9"/>
      <c r="C9" s="9"/>
      <c r="D9" s="9"/>
      <c r="E9" s="9"/>
      <c r="F9" s="9"/>
      <c r="G9" s="9">
        <v>0</v>
      </c>
      <c r="H9" s="9">
        <v>0</v>
      </c>
      <c r="I9" s="9">
        <v>0</v>
      </c>
      <c r="J9" s="9">
        <v>0</v>
      </c>
      <c r="K9" s="10">
        <v>0</v>
      </c>
    </row>
    <row r="10" ht="24.75" customHeight="1" spans="1:11">
      <c r="A10" s="8"/>
      <c r="B10" s="9"/>
      <c r="C10" s="9"/>
      <c r="D10" s="9"/>
      <c r="E10" s="9"/>
      <c r="F10" s="9"/>
      <c r="G10" s="9">
        <v>0</v>
      </c>
      <c r="H10" s="9">
        <v>0</v>
      </c>
      <c r="I10" s="9">
        <v>0</v>
      </c>
      <c r="J10" s="9">
        <v>0</v>
      </c>
      <c r="K10" s="10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/>
  </hyperlinks>
  <printOptions horizontalCentered="1"/>
  <pageMargins left="0.59" right="0.59" top="0.59" bottom="0.59" header="0.39" footer="0.39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showGridLines="0" showZeros="0" view="pageBreakPreview" zoomScaleNormal="100" zoomScaleSheetLayoutView="100" workbookViewId="0">
      <selection activeCell="C6" sqref="C6"/>
    </sheetView>
  </sheetViews>
  <sheetFormatPr defaultColWidth="9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</cols>
  <sheetData>
    <row r="1" ht="24.75" customHeight="1" spans="1:5">
      <c r="A1" s="3" t="s">
        <v>151</v>
      </c>
      <c r="B1" s="3"/>
      <c r="C1" s="3"/>
      <c r="D1" s="3"/>
      <c r="E1" s="3"/>
    </row>
    <row r="2" ht="24.75" customHeight="1" spans="5:5">
      <c r="E2" s="4" t="s">
        <v>29</v>
      </c>
    </row>
    <row r="3" ht="24.75" customHeight="1" spans="1:5">
      <c r="A3" s="5" t="s">
        <v>95</v>
      </c>
      <c r="B3" s="6"/>
      <c r="C3" s="5" t="s">
        <v>147</v>
      </c>
      <c r="D3" s="6"/>
      <c r="E3" s="7"/>
    </row>
    <row r="4" ht="24.75" customHeight="1" spans="1:5">
      <c r="A4" s="5" t="s">
        <v>152</v>
      </c>
      <c r="B4" s="6" t="s">
        <v>153</v>
      </c>
      <c r="C4" s="102" t="s">
        <v>101</v>
      </c>
      <c r="D4" s="102" t="s">
        <v>97</v>
      </c>
      <c r="E4" s="103" t="s">
        <v>98</v>
      </c>
    </row>
    <row r="5" ht="24.75" customHeight="1" spans="1:5">
      <c r="A5" s="5" t="s">
        <v>100</v>
      </c>
      <c r="B5" s="6" t="s">
        <v>100</v>
      </c>
      <c r="C5" s="6">
        <v>1</v>
      </c>
      <c r="D5" s="6">
        <v>2</v>
      </c>
      <c r="E5" s="7">
        <v>3</v>
      </c>
    </row>
    <row r="6" s="11" customFormat="1" ht="24.75" customHeight="1" spans="1:7">
      <c r="A6" s="104"/>
      <c r="B6" s="105" t="s">
        <v>101</v>
      </c>
      <c r="C6" s="106">
        <f>C7+C12+C18+C23</f>
        <v>119.4</v>
      </c>
      <c r="D6" s="106">
        <f>D7+D12+D18+D23</f>
        <v>99</v>
      </c>
      <c r="E6" s="107">
        <f>E7+E12+E18+E23</f>
        <v>20.4</v>
      </c>
      <c r="F6" s="2"/>
      <c r="G6" s="2"/>
    </row>
    <row r="7" ht="24.75" customHeight="1" spans="1:5">
      <c r="A7" s="104" t="s">
        <v>154</v>
      </c>
      <c r="B7" s="105" t="s">
        <v>147</v>
      </c>
      <c r="C7" s="106">
        <v>114.4</v>
      </c>
      <c r="D7" s="9">
        <v>94</v>
      </c>
      <c r="E7" s="107">
        <v>20.4</v>
      </c>
    </row>
    <row r="8" ht="24.75" customHeight="1" spans="1:5">
      <c r="A8" s="104" t="s">
        <v>155</v>
      </c>
      <c r="B8" s="105" t="s">
        <v>156</v>
      </c>
      <c r="C8" s="106">
        <v>114.4</v>
      </c>
      <c r="D8" s="9">
        <v>94</v>
      </c>
      <c r="E8" s="107">
        <v>20.4</v>
      </c>
    </row>
    <row r="9" ht="24.75" customHeight="1" spans="1:5">
      <c r="A9" s="8" t="s">
        <v>157</v>
      </c>
      <c r="B9" s="108" t="s">
        <v>158</v>
      </c>
      <c r="C9" s="106">
        <v>114.4</v>
      </c>
      <c r="D9" s="9">
        <v>94</v>
      </c>
      <c r="E9" s="10">
        <v>20.4</v>
      </c>
    </row>
    <row r="10" ht="24.75" customHeight="1" spans="1:5">
      <c r="A10" s="8" t="s">
        <v>159</v>
      </c>
      <c r="B10" s="108" t="s">
        <v>160</v>
      </c>
      <c r="C10" s="106">
        <v>5</v>
      </c>
      <c r="D10" s="9">
        <v>5</v>
      </c>
      <c r="E10" s="10"/>
    </row>
    <row r="11" ht="24.75" customHeight="1" spans="1:5">
      <c r="A11" s="8" t="s">
        <v>161</v>
      </c>
      <c r="B11" s="108" t="s">
        <v>162</v>
      </c>
      <c r="C11" s="106">
        <v>5</v>
      </c>
      <c r="D11" s="9">
        <v>5</v>
      </c>
      <c r="E11" s="10"/>
    </row>
    <row r="12" ht="24.75" customHeight="1" spans="1:5">
      <c r="A12" s="104" t="s">
        <v>163</v>
      </c>
      <c r="B12" s="105" t="s">
        <v>164</v>
      </c>
      <c r="C12" s="106">
        <v>5</v>
      </c>
      <c r="D12" s="9">
        <v>5</v>
      </c>
      <c r="E12" s="107"/>
    </row>
    <row r="13" ht="24.75" customHeight="1" spans="1:5">
      <c r="A13" s="104"/>
      <c r="B13" s="105"/>
      <c r="C13" s="106"/>
      <c r="D13" s="106"/>
      <c r="E13" s="107"/>
    </row>
    <row r="14" ht="24.75" customHeight="1" spans="1:5">
      <c r="A14" s="8"/>
      <c r="B14" s="108"/>
      <c r="C14" s="9"/>
      <c r="D14" s="9"/>
      <c r="E14" s="10"/>
    </row>
    <row r="15" ht="24.75" customHeight="1" spans="1:5">
      <c r="A15" s="8"/>
      <c r="B15" s="108"/>
      <c r="C15" s="9"/>
      <c r="D15" s="9"/>
      <c r="E15" s="10"/>
    </row>
    <row r="16" ht="24.75" customHeight="1" spans="1:5">
      <c r="A16" s="8"/>
      <c r="B16" s="108"/>
      <c r="C16" s="9"/>
      <c r="D16" s="9"/>
      <c r="E16" s="10"/>
    </row>
    <row r="17" ht="24.75" customHeight="1" spans="1:5">
      <c r="A17" s="8"/>
      <c r="B17" s="108"/>
      <c r="C17" s="9"/>
      <c r="D17" s="9"/>
      <c r="E17" s="10"/>
    </row>
    <row r="18" ht="24.75" customHeight="1" spans="1:5">
      <c r="A18" s="104"/>
      <c r="B18" s="105"/>
      <c r="C18" s="106"/>
      <c r="D18" s="106"/>
      <c r="E18" s="107"/>
    </row>
    <row r="19" ht="24.75" customHeight="1" spans="1:5">
      <c r="A19" s="104"/>
      <c r="B19" s="105"/>
      <c r="C19" s="106"/>
      <c r="D19" s="106"/>
      <c r="E19" s="107"/>
    </row>
    <row r="20" ht="24.75" customHeight="1" spans="1:5">
      <c r="A20" s="8"/>
      <c r="B20" s="108"/>
      <c r="C20" s="9"/>
      <c r="D20" s="9"/>
      <c r="E20" s="10"/>
    </row>
    <row r="21" ht="24.75" customHeight="1" spans="1:5">
      <c r="A21" s="8"/>
      <c r="B21" s="108"/>
      <c r="C21" s="9"/>
      <c r="D21" s="9"/>
      <c r="E21" s="10"/>
    </row>
    <row r="22" ht="24.75" customHeight="1" spans="1:5">
      <c r="A22" s="8"/>
      <c r="B22" s="108"/>
      <c r="C22" s="9"/>
      <c r="D22" s="9"/>
      <c r="E22" s="10"/>
    </row>
    <row r="23" ht="24.75" customHeight="1" spans="1:5">
      <c r="A23" s="104"/>
      <c r="B23" s="105"/>
      <c r="C23" s="106"/>
      <c r="D23" s="106"/>
      <c r="E23" s="107"/>
    </row>
    <row r="24" ht="24.75" customHeight="1" spans="1:5">
      <c r="A24" s="104"/>
      <c r="B24" s="105"/>
      <c r="C24" s="106"/>
      <c r="D24" s="106"/>
      <c r="E24" s="107"/>
    </row>
    <row r="25" ht="24.75" customHeight="1" spans="1:5">
      <c r="A25" s="8"/>
      <c r="B25" s="108"/>
      <c r="C25" s="9"/>
      <c r="D25" s="9"/>
      <c r="E25" s="10"/>
    </row>
  </sheetData>
  <sheetProtection formatCells="0" formatColumns="0" formatRows="0"/>
  <mergeCells count="3">
    <mergeCell ref="A1:E1"/>
    <mergeCell ref="A3:B3"/>
    <mergeCell ref="C3:E3"/>
  </mergeCells>
  <printOptions horizontalCentered="1"/>
  <pageMargins left="0.59" right="0.59" top="0.59" bottom="0.59" header="0.39" footer="0.39"/>
  <pageSetup paperSize="9" scale="82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showGridLines="0" showZeros="0" tabSelected="1" topLeftCell="A37" workbookViewId="0">
      <selection activeCell="E8" sqref="E8"/>
    </sheetView>
  </sheetViews>
  <sheetFormatPr defaultColWidth="9.14285714285714" defaultRowHeight="12.75" customHeight="1"/>
  <cols>
    <col min="1" max="1" width="14.5714285714286" style="63" customWidth="1"/>
    <col min="2" max="2" width="12.2857142857143" style="63" customWidth="1"/>
    <col min="3" max="3" width="31.2857142857143" style="64" customWidth="1"/>
    <col min="4" max="7" width="18.7142857142857" style="2" customWidth="1"/>
    <col min="8" max="9" width="9" style="2" customWidth="1"/>
    <col min="10" max="241" width="9.14285714285714" style="44"/>
    <col min="242" max="16384" width="9.14285714285714" style="45"/>
  </cols>
  <sheetData>
    <row r="1" ht="53.1" customHeight="1" spans="1:7">
      <c r="A1" s="65" t="s">
        <v>165</v>
      </c>
      <c r="B1" s="65"/>
      <c r="C1" s="66"/>
      <c r="D1" s="65"/>
      <c r="E1" s="65"/>
      <c r="F1" s="65"/>
      <c r="G1" s="65"/>
    </row>
    <row r="2" ht="24.75" customHeight="1" spans="1:7">
      <c r="A2" s="67"/>
      <c r="B2" s="68"/>
      <c r="C2" s="69"/>
      <c r="D2" s="70"/>
      <c r="E2" s="70"/>
      <c r="F2" s="70"/>
      <c r="G2" s="71" t="s">
        <v>166</v>
      </c>
    </row>
    <row r="3" ht="24.75" customHeight="1" spans="1:8">
      <c r="A3" s="72" t="s">
        <v>167</v>
      </c>
      <c r="B3" s="73" t="s">
        <v>168</v>
      </c>
      <c r="C3" s="73" t="s">
        <v>169</v>
      </c>
      <c r="D3" s="74" t="s">
        <v>101</v>
      </c>
      <c r="E3" s="74"/>
      <c r="F3" s="74"/>
      <c r="G3" s="74"/>
      <c r="H3" s="52"/>
    </row>
    <row r="4" ht="24.75" customHeight="1" spans="1:8">
      <c r="A4" s="75"/>
      <c r="B4" s="76"/>
      <c r="C4" s="76"/>
      <c r="D4" s="74" t="s">
        <v>170</v>
      </c>
      <c r="E4" s="74" t="s">
        <v>171</v>
      </c>
      <c r="F4" s="74" t="s">
        <v>172</v>
      </c>
      <c r="G4" s="74" t="s">
        <v>173</v>
      </c>
      <c r="H4" s="52"/>
    </row>
    <row r="5" ht="24.75" customHeight="1" spans="1:7">
      <c r="A5" s="77" t="s">
        <v>100</v>
      </c>
      <c r="B5" s="77" t="s">
        <v>100</v>
      </c>
      <c r="C5" s="77" t="s">
        <v>100</v>
      </c>
      <c r="D5" s="78">
        <v>1</v>
      </c>
      <c r="E5" s="78">
        <v>2</v>
      </c>
      <c r="F5" s="78">
        <v>3</v>
      </c>
      <c r="G5" s="78" t="s">
        <v>174</v>
      </c>
    </row>
    <row r="6" ht="24.75" customHeight="1" spans="1:9">
      <c r="A6" s="79"/>
      <c r="B6" s="79"/>
      <c r="C6" s="80" t="s">
        <v>101</v>
      </c>
      <c r="D6" s="81">
        <v>119.4</v>
      </c>
      <c r="E6" s="81">
        <v>96</v>
      </c>
      <c r="F6" s="81">
        <v>3</v>
      </c>
      <c r="G6" s="81">
        <v>20.4</v>
      </c>
      <c r="H6" s="44"/>
      <c r="I6" s="44"/>
    </row>
    <row r="7" ht="24.75" customHeight="1" spans="1:9">
      <c r="A7" s="82"/>
      <c r="B7" s="82"/>
      <c r="C7" s="83" t="s">
        <v>150</v>
      </c>
      <c r="D7" s="81"/>
      <c r="E7" s="81"/>
      <c r="F7" s="81"/>
      <c r="G7" s="81"/>
      <c r="H7" s="44"/>
      <c r="I7" s="44"/>
    </row>
    <row r="8" ht="30.95" customHeight="1" spans="1:7">
      <c r="A8" s="84">
        <v>501</v>
      </c>
      <c r="B8" s="84">
        <v>301</v>
      </c>
      <c r="C8" s="85" t="s">
        <v>175</v>
      </c>
      <c r="D8" s="81">
        <v>91</v>
      </c>
      <c r="E8" s="81">
        <v>91</v>
      </c>
      <c r="F8" s="81"/>
      <c r="G8" s="81"/>
    </row>
    <row r="9" ht="30.95" customHeight="1" spans="1:7">
      <c r="A9" s="86">
        <v>5011</v>
      </c>
      <c r="B9" s="87" t="s">
        <v>176</v>
      </c>
      <c r="C9" s="88" t="s">
        <v>177</v>
      </c>
      <c r="D9" s="89">
        <v>28.01</v>
      </c>
      <c r="E9" s="89">
        <v>28.01</v>
      </c>
      <c r="F9" s="89"/>
      <c r="G9" s="89"/>
    </row>
    <row r="10" ht="30.95" customHeight="1" spans="1:9">
      <c r="A10" s="86">
        <v>5011</v>
      </c>
      <c r="B10" s="87" t="s">
        <v>178</v>
      </c>
      <c r="C10" s="88" t="s">
        <v>179</v>
      </c>
      <c r="D10" s="89">
        <v>40.92</v>
      </c>
      <c r="E10" s="89">
        <v>40.92</v>
      </c>
      <c r="F10" s="89"/>
      <c r="G10" s="89"/>
      <c r="H10" s="44"/>
      <c r="I10" s="44"/>
    </row>
    <row r="11" ht="30.95" customHeight="1" spans="1:9">
      <c r="A11" s="86">
        <v>5011</v>
      </c>
      <c r="B11" s="87" t="s">
        <v>180</v>
      </c>
      <c r="C11" s="88" t="s">
        <v>181</v>
      </c>
      <c r="D11" s="89">
        <v>0.23</v>
      </c>
      <c r="E11" s="89">
        <v>0.23</v>
      </c>
      <c r="F11" s="89"/>
      <c r="G11" s="89"/>
      <c r="H11" s="44"/>
      <c r="I11" s="44"/>
    </row>
    <row r="12" ht="30.95" customHeight="1" spans="1:9">
      <c r="A12" s="87" t="s">
        <v>182</v>
      </c>
      <c r="B12" s="87" t="s">
        <v>183</v>
      </c>
      <c r="C12" s="90" t="s">
        <v>184</v>
      </c>
      <c r="D12" s="89"/>
      <c r="E12" s="89"/>
      <c r="F12" s="89"/>
      <c r="G12" s="89"/>
      <c r="H12" s="44"/>
      <c r="I12" s="44"/>
    </row>
    <row r="13" ht="30.95" customHeight="1" spans="1:9">
      <c r="A13" s="87" t="s">
        <v>182</v>
      </c>
      <c r="B13" s="87" t="s">
        <v>185</v>
      </c>
      <c r="C13" s="88" t="s">
        <v>186</v>
      </c>
      <c r="D13" s="89"/>
      <c r="E13" s="89"/>
      <c r="F13" s="89"/>
      <c r="G13" s="89"/>
      <c r="H13" s="44"/>
      <c r="I13" s="44"/>
    </row>
    <row r="14" ht="30.95" customHeight="1" spans="1:9">
      <c r="A14" s="87" t="s">
        <v>182</v>
      </c>
      <c r="B14" s="87" t="s">
        <v>187</v>
      </c>
      <c r="C14" s="88" t="s">
        <v>188</v>
      </c>
      <c r="D14" s="89"/>
      <c r="E14" s="89"/>
      <c r="F14" s="89"/>
      <c r="G14" s="89"/>
      <c r="H14" s="44"/>
      <c r="I14" s="44"/>
    </row>
    <row r="15" ht="30.95" customHeight="1" spans="1:9">
      <c r="A15" s="87" t="s">
        <v>182</v>
      </c>
      <c r="B15" s="87" t="s">
        <v>189</v>
      </c>
      <c r="C15" s="88" t="s">
        <v>190</v>
      </c>
      <c r="D15" s="89"/>
      <c r="E15" s="89"/>
      <c r="F15" s="89"/>
      <c r="G15" s="89"/>
      <c r="H15" s="44"/>
      <c r="I15" s="44"/>
    </row>
    <row r="16" ht="30.95" customHeight="1" spans="1:9">
      <c r="A16" s="87" t="s">
        <v>182</v>
      </c>
      <c r="B16" s="87" t="s">
        <v>191</v>
      </c>
      <c r="C16" s="88" t="s">
        <v>192</v>
      </c>
      <c r="D16" s="89"/>
      <c r="E16" s="89"/>
      <c r="F16" s="89"/>
      <c r="G16" s="89"/>
      <c r="H16" s="44"/>
      <c r="I16" s="44"/>
    </row>
    <row r="17" ht="30.95" customHeight="1" spans="1:9">
      <c r="A17" s="91" t="s">
        <v>193</v>
      </c>
      <c r="B17" s="91" t="s">
        <v>194</v>
      </c>
      <c r="C17" s="88" t="s">
        <v>195</v>
      </c>
      <c r="D17" s="89">
        <v>7.1</v>
      </c>
      <c r="E17" s="89">
        <v>7.1</v>
      </c>
      <c r="F17" s="89"/>
      <c r="G17" s="81"/>
      <c r="H17" s="44"/>
      <c r="I17" s="44"/>
    </row>
    <row r="18" ht="30.95" customHeight="1" spans="1:9">
      <c r="A18" s="87" t="s">
        <v>196</v>
      </c>
      <c r="B18" s="87" t="s">
        <v>197</v>
      </c>
      <c r="C18" s="88" t="s">
        <v>198</v>
      </c>
      <c r="D18" s="89"/>
      <c r="E18" s="89"/>
      <c r="F18" s="89"/>
      <c r="G18" s="89"/>
      <c r="H18" s="44"/>
      <c r="I18" s="44"/>
    </row>
    <row r="19" ht="30.95" customHeight="1" spans="1:9">
      <c r="A19" s="87" t="s">
        <v>196</v>
      </c>
      <c r="B19" s="87" t="s">
        <v>199</v>
      </c>
      <c r="C19" s="88" t="s">
        <v>200</v>
      </c>
      <c r="D19" s="89"/>
      <c r="E19" s="89"/>
      <c r="F19" s="89"/>
      <c r="G19" s="89"/>
      <c r="H19" s="44"/>
      <c r="I19" s="44"/>
    </row>
    <row r="20" ht="30.95" customHeight="1" spans="1:9">
      <c r="A20" s="87" t="s">
        <v>196</v>
      </c>
      <c r="B20" s="87" t="s">
        <v>201</v>
      </c>
      <c r="C20" s="88" t="s">
        <v>202</v>
      </c>
      <c r="D20" s="89">
        <v>14.74</v>
      </c>
      <c r="E20" s="89">
        <v>14.74</v>
      </c>
      <c r="F20" s="89"/>
      <c r="G20" s="89"/>
      <c r="H20" s="44"/>
      <c r="I20" s="44"/>
    </row>
    <row r="21" ht="30.95" customHeight="1" spans="1:9">
      <c r="A21" s="92">
        <v>502</v>
      </c>
      <c r="B21" s="92">
        <v>302</v>
      </c>
      <c r="C21" s="93" t="s">
        <v>203</v>
      </c>
      <c r="D21" s="89">
        <v>3</v>
      </c>
      <c r="E21" s="89"/>
      <c r="F21" s="89">
        <v>3</v>
      </c>
      <c r="G21" s="89"/>
      <c r="H21" s="44"/>
      <c r="I21" s="44"/>
    </row>
    <row r="22" ht="30.95" customHeight="1" spans="1:9">
      <c r="A22" s="87" t="s">
        <v>204</v>
      </c>
      <c r="B22" s="87" t="s">
        <v>205</v>
      </c>
      <c r="C22" s="88" t="s">
        <v>206</v>
      </c>
      <c r="D22" s="89">
        <v>1.01</v>
      </c>
      <c r="E22" s="89"/>
      <c r="F22" s="89">
        <v>1.01</v>
      </c>
      <c r="G22" s="89"/>
      <c r="H22" s="44"/>
      <c r="I22" s="44"/>
    </row>
    <row r="23" ht="30.95" customHeight="1" spans="1:9">
      <c r="A23" s="87" t="s">
        <v>204</v>
      </c>
      <c r="B23" s="87" t="s">
        <v>207</v>
      </c>
      <c r="C23" s="88" t="s">
        <v>208</v>
      </c>
      <c r="D23" s="89">
        <v>0.4</v>
      </c>
      <c r="E23" s="89"/>
      <c r="F23" s="89">
        <v>0.4</v>
      </c>
      <c r="G23" s="89"/>
      <c r="H23" s="44"/>
      <c r="I23" s="44"/>
    </row>
    <row r="24" ht="30.95" customHeight="1" spans="1:9">
      <c r="A24" s="87" t="s">
        <v>204</v>
      </c>
      <c r="B24" s="87" t="s">
        <v>209</v>
      </c>
      <c r="C24" s="88" t="s">
        <v>210</v>
      </c>
      <c r="D24" s="89"/>
      <c r="E24" s="89"/>
      <c r="F24" s="89"/>
      <c r="G24" s="89"/>
      <c r="H24" s="44"/>
      <c r="I24" s="44"/>
    </row>
    <row r="25" ht="30.95" customHeight="1" spans="1:9">
      <c r="A25" s="87" t="s">
        <v>204</v>
      </c>
      <c r="B25" s="87" t="s">
        <v>211</v>
      </c>
      <c r="C25" s="88" t="s">
        <v>212</v>
      </c>
      <c r="D25" s="89"/>
      <c r="E25" s="89"/>
      <c r="F25" s="89"/>
      <c r="G25" s="89"/>
      <c r="H25" s="44"/>
      <c r="I25" s="44"/>
    </row>
    <row r="26" ht="30.95" customHeight="1" spans="1:9">
      <c r="A26" s="87" t="s">
        <v>204</v>
      </c>
      <c r="B26" s="87" t="s">
        <v>213</v>
      </c>
      <c r="C26" s="88" t="s">
        <v>214</v>
      </c>
      <c r="D26" s="89"/>
      <c r="E26" s="89"/>
      <c r="F26" s="89"/>
      <c r="G26" s="89"/>
      <c r="H26" s="44"/>
      <c r="I26" s="44"/>
    </row>
    <row r="27" ht="30.95" customHeight="1" spans="1:9">
      <c r="A27" s="87" t="s">
        <v>204</v>
      </c>
      <c r="B27" s="87" t="s">
        <v>215</v>
      </c>
      <c r="C27" s="88" t="s">
        <v>216</v>
      </c>
      <c r="D27" s="89">
        <v>0.03</v>
      </c>
      <c r="E27" s="89"/>
      <c r="F27" s="89">
        <v>0.03</v>
      </c>
      <c r="G27" s="89"/>
      <c r="H27" s="44"/>
      <c r="I27" s="44"/>
    </row>
    <row r="28" ht="30.95" customHeight="1" spans="1:9">
      <c r="A28" s="87" t="s">
        <v>204</v>
      </c>
      <c r="B28" s="87" t="s">
        <v>217</v>
      </c>
      <c r="C28" s="88" t="s">
        <v>218</v>
      </c>
      <c r="D28" s="89"/>
      <c r="E28" s="89"/>
      <c r="F28" s="89"/>
      <c r="G28" s="89"/>
      <c r="H28" s="44"/>
      <c r="I28" s="44"/>
    </row>
    <row r="29" ht="30.95" customHeight="1" spans="1:9">
      <c r="A29" s="87" t="s">
        <v>204</v>
      </c>
      <c r="B29" s="87" t="s">
        <v>219</v>
      </c>
      <c r="C29" s="88" t="s">
        <v>220</v>
      </c>
      <c r="D29" s="89"/>
      <c r="E29" s="89"/>
      <c r="F29" s="89"/>
      <c r="G29" s="89"/>
      <c r="H29" s="44"/>
      <c r="I29" s="44"/>
    </row>
    <row r="30" ht="30.95" customHeight="1" spans="1:9">
      <c r="A30" s="87" t="s">
        <v>204</v>
      </c>
      <c r="B30" s="87" t="s">
        <v>221</v>
      </c>
      <c r="C30" s="88" t="s">
        <v>222</v>
      </c>
      <c r="D30" s="89">
        <v>0.9</v>
      </c>
      <c r="E30" s="89"/>
      <c r="F30" s="89">
        <v>0.9</v>
      </c>
      <c r="G30" s="89"/>
      <c r="H30" s="44"/>
      <c r="I30" s="44"/>
    </row>
    <row r="31" ht="30.95" customHeight="1" spans="1:9">
      <c r="A31" s="87" t="s">
        <v>204</v>
      </c>
      <c r="B31" s="87" t="s">
        <v>223</v>
      </c>
      <c r="C31" s="88" t="s">
        <v>224</v>
      </c>
      <c r="D31" s="89"/>
      <c r="E31" s="89"/>
      <c r="F31" s="89"/>
      <c r="G31" s="89"/>
      <c r="H31" s="44"/>
      <c r="I31" s="44"/>
    </row>
    <row r="32" ht="30.95" customHeight="1" spans="1:9">
      <c r="A32" s="87" t="s">
        <v>204</v>
      </c>
      <c r="B32" s="87" t="s">
        <v>225</v>
      </c>
      <c r="C32" s="88" t="s">
        <v>226</v>
      </c>
      <c r="D32" s="89"/>
      <c r="E32" s="89"/>
      <c r="F32" s="89"/>
      <c r="G32" s="89"/>
      <c r="H32" s="44"/>
      <c r="I32" s="44"/>
    </row>
    <row r="33" ht="30.95" customHeight="1" spans="1:9">
      <c r="A33" s="87" t="s">
        <v>204</v>
      </c>
      <c r="B33" s="87" t="s">
        <v>227</v>
      </c>
      <c r="C33" s="88" t="s">
        <v>228</v>
      </c>
      <c r="D33" s="81"/>
      <c r="E33" s="81"/>
      <c r="F33" s="81"/>
      <c r="G33" s="81"/>
      <c r="H33" s="44"/>
      <c r="I33" s="44"/>
    </row>
    <row r="34" ht="30.95" customHeight="1" spans="1:9">
      <c r="A34" s="87" t="s">
        <v>204</v>
      </c>
      <c r="B34" s="87" t="s">
        <v>229</v>
      </c>
      <c r="C34" s="88" t="s">
        <v>230</v>
      </c>
      <c r="D34" s="89">
        <v>0.09</v>
      </c>
      <c r="E34" s="89"/>
      <c r="F34" s="89">
        <v>0.09</v>
      </c>
      <c r="G34" s="89"/>
      <c r="H34" s="44"/>
      <c r="I34" s="44"/>
    </row>
    <row r="35" ht="30.95" customHeight="1" spans="1:9">
      <c r="A35" s="87" t="s">
        <v>204</v>
      </c>
      <c r="B35" s="87" t="s">
        <v>231</v>
      </c>
      <c r="C35" s="88" t="s">
        <v>232</v>
      </c>
      <c r="D35" s="89"/>
      <c r="E35" s="89"/>
      <c r="F35" s="89"/>
      <c r="G35" s="89"/>
      <c r="H35" s="44"/>
      <c r="I35" s="44"/>
    </row>
    <row r="36" ht="30.95" customHeight="1" spans="1:9">
      <c r="A36" s="87" t="s">
        <v>233</v>
      </c>
      <c r="B36" s="87" t="s">
        <v>234</v>
      </c>
      <c r="C36" s="94" t="s">
        <v>235</v>
      </c>
      <c r="D36" s="89"/>
      <c r="E36" s="89"/>
      <c r="F36" s="89"/>
      <c r="G36" s="89"/>
      <c r="H36" s="44"/>
      <c r="I36" s="44"/>
    </row>
    <row r="37" ht="30.95" customHeight="1" spans="1:9">
      <c r="A37" s="87" t="s">
        <v>236</v>
      </c>
      <c r="B37" s="87" t="s">
        <v>237</v>
      </c>
      <c r="C37" s="88" t="s">
        <v>238</v>
      </c>
      <c r="D37" s="89"/>
      <c r="E37" s="89"/>
      <c r="F37" s="89"/>
      <c r="G37" s="89"/>
      <c r="H37" s="44"/>
      <c r="I37" s="44"/>
    </row>
    <row r="38" ht="30.95" customHeight="1" spans="1:9">
      <c r="A38" s="87" t="s">
        <v>239</v>
      </c>
      <c r="B38" s="87" t="s">
        <v>240</v>
      </c>
      <c r="C38" s="88" t="s">
        <v>241</v>
      </c>
      <c r="D38" s="89"/>
      <c r="E38" s="89"/>
      <c r="F38" s="89"/>
      <c r="G38" s="89"/>
      <c r="H38" s="44"/>
      <c r="I38" s="44"/>
    </row>
    <row r="39" ht="30.95" customHeight="1" spans="1:7">
      <c r="A39" s="87" t="s">
        <v>239</v>
      </c>
      <c r="B39" s="87" t="s">
        <v>242</v>
      </c>
      <c r="C39" s="88" t="s">
        <v>243</v>
      </c>
      <c r="D39" s="95"/>
      <c r="E39" s="95"/>
      <c r="F39" s="95"/>
      <c r="G39" s="95"/>
    </row>
    <row r="40" ht="30.95" customHeight="1" spans="1:7">
      <c r="A40" s="87" t="s">
        <v>239</v>
      </c>
      <c r="B40" s="87" t="s">
        <v>244</v>
      </c>
      <c r="C40" s="88" t="s">
        <v>245</v>
      </c>
      <c r="D40" s="95"/>
      <c r="E40" s="95"/>
      <c r="F40" s="95"/>
      <c r="G40" s="95"/>
    </row>
    <row r="41" ht="30.95" customHeight="1" spans="1:9">
      <c r="A41" s="87" t="s">
        <v>246</v>
      </c>
      <c r="B41" s="87" t="s">
        <v>247</v>
      </c>
      <c r="C41" s="88" t="s">
        <v>248</v>
      </c>
      <c r="D41" s="96"/>
      <c r="E41" s="96"/>
      <c r="F41" s="96"/>
      <c r="G41" s="96"/>
      <c r="H41" s="44"/>
      <c r="I41" s="44"/>
    </row>
    <row r="42" ht="30.95" customHeight="1" spans="1:9">
      <c r="A42" s="87" t="s">
        <v>246</v>
      </c>
      <c r="B42" s="87" t="s">
        <v>249</v>
      </c>
      <c r="C42" s="88" t="s">
        <v>250</v>
      </c>
      <c r="D42" s="96"/>
      <c r="E42" s="96"/>
      <c r="F42" s="96"/>
      <c r="G42" s="96"/>
      <c r="H42" s="44"/>
      <c r="I42" s="44"/>
    </row>
    <row r="43" ht="30.95" customHeight="1" spans="1:7">
      <c r="A43" s="87" t="s">
        <v>246</v>
      </c>
      <c r="B43" s="87" t="s">
        <v>251</v>
      </c>
      <c r="C43" s="88" t="s">
        <v>252</v>
      </c>
      <c r="D43" s="95"/>
      <c r="E43" s="95"/>
      <c r="F43" s="95"/>
      <c r="G43" s="95"/>
    </row>
    <row r="44" ht="30.95" customHeight="1" spans="1:7">
      <c r="A44" s="87" t="s">
        <v>253</v>
      </c>
      <c r="B44" s="87" t="s">
        <v>254</v>
      </c>
      <c r="C44" s="88" t="s">
        <v>255</v>
      </c>
      <c r="D44" s="95"/>
      <c r="E44" s="95"/>
      <c r="F44" s="95"/>
      <c r="G44" s="95"/>
    </row>
    <row r="45" ht="30.95" customHeight="1" spans="1:7">
      <c r="A45" s="87" t="s">
        <v>256</v>
      </c>
      <c r="B45" s="87" t="s">
        <v>257</v>
      </c>
      <c r="C45" s="88" t="s">
        <v>258</v>
      </c>
      <c r="D45" s="95"/>
      <c r="E45" s="95"/>
      <c r="F45" s="95"/>
      <c r="G45" s="95"/>
    </row>
    <row r="46" ht="30.95" customHeight="1" spans="1:7">
      <c r="A46" s="87" t="s">
        <v>259</v>
      </c>
      <c r="B46" s="87" t="s">
        <v>260</v>
      </c>
      <c r="C46" s="88" t="s">
        <v>261</v>
      </c>
      <c r="D46" s="89">
        <v>0.26</v>
      </c>
      <c r="E46" s="89"/>
      <c r="F46" s="89">
        <v>0.26</v>
      </c>
      <c r="G46" s="89"/>
    </row>
    <row r="47" ht="30.95" customHeight="1" spans="1:7">
      <c r="A47" s="87" t="s">
        <v>262</v>
      </c>
      <c r="B47" s="87" t="s">
        <v>263</v>
      </c>
      <c r="C47" s="88" t="s">
        <v>264</v>
      </c>
      <c r="D47" s="95">
        <v>0.31</v>
      </c>
      <c r="E47" s="95"/>
      <c r="F47" s="95">
        <v>0.31</v>
      </c>
      <c r="G47" s="95"/>
    </row>
    <row r="48" ht="30.95" customHeight="1" spans="1:7">
      <c r="A48" s="86">
        <v>50299</v>
      </c>
      <c r="B48" s="87" t="s">
        <v>265</v>
      </c>
      <c r="C48" s="88" t="s">
        <v>266</v>
      </c>
      <c r="D48" s="95"/>
      <c r="E48" s="95"/>
      <c r="F48" s="95"/>
      <c r="G48" s="95"/>
    </row>
    <row r="49" ht="30.95" customHeight="1" spans="1:7">
      <c r="A49" s="97">
        <v>505</v>
      </c>
      <c r="B49" s="98" t="s">
        <v>267</v>
      </c>
      <c r="C49" s="99" t="s">
        <v>175</v>
      </c>
      <c r="D49" s="95"/>
      <c r="E49" s="95"/>
      <c r="F49" s="95"/>
      <c r="G49" s="95"/>
    </row>
    <row r="50" ht="30.95" customHeight="1" spans="1:7">
      <c r="A50" s="86">
        <v>50501</v>
      </c>
      <c r="B50" s="100" t="s">
        <v>268</v>
      </c>
      <c r="C50" s="88" t="s">
        <v>269</v>
      </c>
      <c r="D50" s="95"/>
      <c r="E50" s="95"/>
      <c r="F50" s="95"/>
      <c r="G50" s="95"/>
    </row>
    <row r="51" ht="30.95" customHeight="1" spans="1:7">
      <c r="A51" s="86">
        <v>50502</v>
      </c>
      <c r="B51" s="100" t="s">
        <v>270</v>
      </c>
      <c r="C51" s="93" t="s">
        <v>203</v>
      </c>
      <c r="D51" s="95"/>
      <c r="E51" s="95"/>
      <c r="F51" s="95"/>
      <c r="G51" s="95"/>
    </row>
    <row r="52" ht="30.95" customHeight="1" spans="1:7">
      <c r="A52" s="86">
        <v>50599</v>
      </c>
      <c r="B52" s="100" t="s">
        <v>265</v>
      </c>
      <c r="C52" s="101" t="s">
        <v>266</v>
      </c>
      <c r="D52" s="95"/>
      <c r="E52" s="95"/>
      <c r="F52" s="95"/>
      <c r="G52" s="95"/>
    </row>
    <row r="53" ht="30.95" customHeight="1" spans="1:7">
      <c r="A53" s="97">
        <v>509</v>
      </c>
      <c r="B53" s="97">
        <v>303</v>
      </c>
      <c r="C53" s="99" t="s">
        <v>271</v>
      </c>
      <c r="D53" s="89">
        <v>5</v>
      </c>
      <c r="E53" s="89">
        <v>5</v>
      </c>
      <c r="F53" s="89"/>
      <c r="G53" s="95"/>
    </row>
    <row r="54" ht="30.95" customHeight="1" spans="1:7">
      <c r="A54" s="87" t="s">
        <v>272</v>
      </c>
      <c r="B54" s="87" t="s">
        <v>273</v>
      </c>
      <c r="C54" s="88" t="s">
        <v>274</v>
      </c>
      <c r="D54" s="89"/>
      <c r="E54" s="89"/>
      <c r="F54" s="89"/>
      <c r="G54" s="95"/>
    </row>
    <row r="55" ht="30.95" customHeight="1" spans="1:7">
      <c r="A55" s="87" t="s">
        <v>272</v>
      </c>
      <c r="B55" s="87" t="s">
        <v>275</v>
      </c>
      <c r="C55" s="88" t="s">
        <v>276</v>
      </c>
      <c r="D55" s="89"/>
      <c r="E55" s="89"/>
      <c r="F55" s="89"/>
      <c r="G55" s="95"/>
    </row>
    <row r="56" ht="30.95" customHeight="1" spans="1:7">
      <c r="A56" s="87" t="s">
        <v>272</v>
      </c>
      <c r="B56" s="87" t="s">
        <v>277</v>
      </c>
      <c r="C56" s="88" t="s">
        <v>278</v>
      </c>
      <c r="D56" s="89"/>
      <c r="E56" s="89"/>
      <c r="F56" s="89"/>
      <c r="G56" s="95"/>
    </row>
    <row r="57" ht="30.95" customHeight="1" spans="1:7">
      <c r="A57" s="87" t="s">
        <v>272</v>
      </c>
      <c r="B57" s="87" t="s">
        <v>279</v>
      </c>
      <c r="C57" s="88" t="s">
        <v>280</v>
      </c>
      <c r="D57" s="89"/>
      <c r="E57" s="89"/>
      <c r="F57" s="89"/>
      <c r="G57" s="95"/>
    </row>
    <row r="58" ht="30.95" customHeight="1" spans="1:7">
      <c r="A58" s="87" t="s">
        <v>272</v>
      </c>
      <c r="B58" s="87" t="s">
        <v>281</v>
      </c>
      <c r="C58" s="88" t="s">
        <v>282</v>
      </c>
      <c r="D58" s="89"/>
      <c r="E58" s="89"/>
      <c r="F58" s="89"/>
      <c r="G58" s="95"/>
    </row>
    <row r="59" ht="30.95" customHeight="1" spans="1:7">
      <c r="A59" s="87" t="s">
        <v>283</v>
      </c>
      <c r="B59" s="87" t="s">
        <v>284</v>
      </c>
      <c r="C59" s="88" t="s">
        <v>285</v>
      </c>
      <c r="D59" s="89"/>
      <c r="E59" s="89"/>
      <c r="F59" s="89"/>
      <c r="G59" s="95"/>
    </row>
    <row r="60" ht="30.95" customHeight="1" spans="1:7">
      <c r="A60" s="87" t="s">
        <v>286</v>
      </c>
      <c r="B60" s="87" t="s">
        <v>287</v>
      </c>
      <c r="C60" s="88" t="s">
        <v>288</v>
      </c>
      <c r="D60" s="89"/>
      <c r="E60" s="89"/>
      <c r="F60" s="89"/>
      <c r="G60" s="95"/>
    </row>
    <row r="61" ht="30.95" customHeight="1" spans="1:7">
      <c r="A61" s="87" t="s">
        <v>289</v>
      </c>
      <c r="B61" s="87" t="s">
        <v>290</v>
      </c>
      <c r="C61" s="88" t="s">
        <v>291</v>
      </c>
      <c r="D61" s="89"/>
      <c r="E61" s="89"/>
      <c r="F61" s="89"/>
      <c r="G61" s="95"/>
    </row>
    <row r="62" ht="30.95" customHeight="1" spans="1:7">
      <c r="A62" s="87" t="s">
        <v>289</v>
      </c>
      <c r="B62" s="87" t="s">
        <v>292</v>
      </c>
      <c r="C62" s="88" t="s">
        <v>293</v>
      </c>
      <c r="D62" s="89">
        <v>5</v>
      </c>
      <c r="E62" s="89">
        <v>5</v>
      </c>
      <c r="F62" s="89"/>
      <c r="G62" s="95"/>
    </row>
    <row r="63" ht="30.95" customHeight="1" spans="1:7">
      <c r="A63" s="87" t="s">
        <v>289</v>
      </c>
      <c r="B63" s="87" t="s">
        <v>294</v>
      </c>
      <c r="C63" s="88" t="s">
        <v>295</v>
      </c>
      <c r="D63" s="95"/>
      <c r="E63" s="95"/>
      <c r="F63" s="95"/>
      <c r="G63" s="95"/>
    </row>
    <row r="64" ht="30.95" customHeight="1" spans="1:7">
      <c r="A64" s="86">
        <v>50999</v>
      </c>
      <c r="B64" s="87" t="s">
        <v>296</v>
      </c>
      <c r="C64" s="88" t="s">
        <v>297</v>
      </c>
      <c r="D64" s="95"/>
      <c r="E64" s="95"/>
      <c r="F64" s="95"/>
      <c r="G64" s="95"/>
    </row>
  </sheetData>
  <mergeCells count="5">
    <mergeCell ref="A1:G1"/>
    <mergeCell ref="D3:G3"/>
    <mergeCell ref="A3:A4"/>
    <mergeCell ref="B3:B4"/>
    <mergeCell ref="C3:C4"/>
  </mergeCells>
  <printOptions horizontalCentered="1"/>
  <pageMargins left="0.59" right="0.59" top="0.59" bottom="0.59" header="0.39" footer="0.39"/>
  <pageSetup paperSize="9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</cp:lastModifiedBy>
  <dcterms:created xsi:type="dcterms:W3CDTF">2018-01-17T04:55:00Z</dcterms:created>
  <cp:lastPrinted>2019-01-03T05:12:28Z</cp:lastPrinted>
  <dcterms:modified xsi:type="dcterms:W3CDTF">2019-04-23T01:27:06Z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2295798</vt:r8>
  </property>
  <property fmtid="{D5CDD505-2E9C-101B-9397-08002B2CF9AE}" pid="3" name="KSOProductBuildVer">
    <vt:lpwstr>2052-11.1.0.8573</vt:lpwstr>
  </property>
</Properties>
</file>