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0215" activeTab="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<sst xmlns="http://schemas.openxmlformats.org/spreadsheetml/2006/main" count="429" uniqueCount="253">
  <si>
    <t>附件2：</t>
  </si>
  <si>
    <t>表1：部门预算收支总表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</si>
  <si>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</si>
  <si>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</si>
  <si>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</si>
  <si>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</si>
  <si>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</si>
  <si>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</si>
  <si>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</si>
  <si>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</si>
  <si>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</si>
  <si>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</si>
  <si>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</si>
  <si>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</si>
  <si>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</si>
  <si>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</si>
  <si>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</si>
  <si>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</si>
  <si>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</si>
  <si>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</si>
  <si>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</si>
  <si>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</si>
  <si>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</si>
  <si>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</si>
  <si>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</si>
  <si>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</si>
  <si>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</si>
  <si>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</si>
  <si>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</si>
  <si>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</si>
  <si>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</si>
  <si>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</si>
  <si>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</si>
  <si>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</si>
  <si>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</si>
  <si>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</si>
  <si>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</si>
  <si>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</si>
  <si>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</si>
  <si>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</si>
  <si>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</si>
  <si>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</si>
  <si>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</si>
  <si>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</si>
  <si>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</si>
  <si>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</si>
  <si>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</si>
  <si>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</si>
  <si>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</si>
  <si>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</si>
  <si>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</si>
  <si>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</si>
  <si>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</si>
  <si>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</si>
  <si>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</si>
  <si>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</si>
  <si>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</si>
  <si>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</si>
  <si>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</si>
  <si>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</si>
  <si>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</si>
  <si>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</si>
  <si>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</si>
  <si>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</si>
  <si>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</si>
  <si>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</si>
  <si>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</si>
  <si>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</si>
  <si>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</si>
  <si>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</si>
  <si>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</si>
  <si>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</si>
  <si>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</si>
  <si>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</si>
  <si>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</si>
  <si>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</si>
  <si>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</si>
  <si>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</si>
  <si>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</si>
  <si>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</si>
  <si>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</si>
  <si>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</si>
  <si>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</si>
  <si>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</si>
  <si>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</si>
  <si>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</si>
  <si>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 xml:space="preserve">   住房公积金</t>
  </si>
  <si>
    <t>功能分类科目</t>
  </si>
  <si>
    <t>支出合计</t>
  </si>
  <si>
    <t>基本支出</t>
  </si>
  <si>
    <t>项目支出</t>
  </si>
  <si>
    <t>类级科目及名称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</si>
  <si>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</si>
  <si>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</si>
  <si>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</si>
  <si>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</si>
  <si>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</si>
  <si>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</si>
  <si>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</si>
  <si>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</si>
  <si>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</si>
  <si>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</si>
  <si>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</si>
  <si>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</si>
  <si>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</si>
  <si>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</si>
  <si>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</si>
  <si>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</si>
  <si>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</si>
  <si>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</si>
  <si>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</si>
  <si>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</si>
  <si>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</si>
  <si>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</si>
  <si>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</si>
  <si>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</si>
  <si>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</si>
  <si>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</si>
  <si>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</si>
  <si>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</si>
  <si>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</si>
  <si>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</si>
  <si>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</si>
  <si>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</si>
  <si>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</si>
  <si>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</si>
  <si>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</si>
  <si>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</si>
  <si>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</si>
  <si>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</si>
  <si>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</si>
  <si>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</si>
  <si>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</si>
  <si>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</si>
  <si>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</si>
  <si>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</si>
  <si>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</si>
  <si>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</si>
  <si>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</si>
  <si>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</si>
  <si>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类级科目编码</t>
  </si>
  <si>
    <t>类级科目名称</t>
  </si>
  <si>
    <t>208</t>
  </si>
  <si>
    <t xml:space="preserve">   20805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</si>
  <si>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</si>
  <si>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</si>
  <si>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</si>
  <si>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</si>
  <si>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</si>
  <si>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</si>
  <si>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</si>
  <si>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</si>
  <si>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</si>
  <si>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</si>
  <si>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</si>
  <si>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</si>
  <si>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</si>
  <si>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</si>
  <si>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</si>
  <si>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</si>
  <si>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</si>
  <si>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</si>
  <si>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</si>
  <si>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</si>
  <si>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</si>
  <si>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</si>
  <si>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</si>
  <si>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</si>
  <si>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</si>
  <si>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</si>
  <si>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</si>
  <si>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</si>
  <si>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</si>
  <si>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</si>
  <si>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</si>
  <si>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</si>
  <si>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t xml:space="preserve">   印刷费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</si>
  <si>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</si>
  <si>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</si>
  <si>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</si>
  <si>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</si>
  <si>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</si>
  <si>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</si>
  <si>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</si>
  <si>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</si>
  <si>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17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</si>
  <si>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</si>
  <si>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</si>
  <si>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</si>
  <si>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</si>
  <si>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</si>
  <si>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</si>
  <si>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</si>
  <si>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</si>
  <si>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</si>
  <si>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</si>
  <si>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</si>
  <si>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</si>
  <si>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</si>
  <si>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</si>
  <si>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</si>
  <si>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</si>
  <si>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</si>
  <si>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</si>
  <si>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</si>
  <si>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</si>
  <si>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</si>
  <si>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</si>
  <si>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</si>
  <si>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</si>
  <si>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</si>
  <si>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</si>
  <si>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</si>
  <si>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</si>
  <si>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</si>
  <si>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</si>
  <si>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</si>
  <si>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</si>
  <si>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</si>
  <si>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t xml:space="preserve">    住房公积金</t>
  </si>
  <si>
    <t xml:space="preserve">      2080501</t>
  </si>
  <si>
    <t>单位名称：</t>
  </si>
  <si>
    <t>单位名称：迭部县森林公安局</t>
  </si>
  <si>
    <t>农林水支出</t>
  </si>
  <si>
    <t xml:space="preserve">     林业</t>
  </si>
  <si>
    <t xml:space="preserve">  林业执法与监督</t>
  </si>
  <si>
    <t>表4：部门预算功能分类支出表</t>
  </si>
  <si>
    <t>表6：部门预算财政拨款支出表</t>
  </si>
  <si>
    <t>213</t>
  </si>
  <si>
    <t xml:space="preserve">     21302</t>
  </si>
  <si>
    <t xml:space="preserve">      2130213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</si>
  <si>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</si>
  <si>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</si>
  <si>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表8：一般公共预算功能分类支出表</t>
  </si>
  <si>
    <t>迭部县森林公安局</t>
  </si>
  <si>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</si>
  <si>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t xml:space="preserve">   取暖费</t>
  </si>
  <si>
    <t xml:space="preserve"> 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</si>
  <si>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</si>
  <si>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>29</t>
  </si>
  <si>
    <t xml:space="preserve">   福利费</t>
  </si>
  <si>
    <t>表9：一般公共预算经济分类表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</si>
  <si>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</si>
  <si>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表10：一般公共预算“三公”经费、会议费、培训费安排情况表</t>
  </si>
  <si>
    <t xml:space="preserve">           单位名称：迭部县森林公安局</t>
  </si>
  <si>
    <t xml:space="preserve">  林业执法与监督</t>
  </si>
  <si>
    <t>林业执法与监督</t>
  </si>
  <si>
    <t xml:space="preserve">   行政事业单位离退休</t>
  </si>
  <si>
    <t xml:space="preserve">      归口管理的行政单位离退休</t>
  </si>
  <si>
    <t>归口管理的行政单位离退休</t>
  </si>
  <si>
    <t>2016年迭部县部门预算公开表格</t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</si>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</sst>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47"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8"/>
      <name val="宋体"/>
      <family val="0"/>
    </font>
    <font>
      <sz val="9"/>
      <name val="宋体"/>
      <family val="0"/>
    </font>
    <font>
      <i/>
      <sz val="10"/>
      <name val="宋体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9" fillId="24" borderId="10" xfId="0" applyNumberFormat="1" applyFont="1" applyFill="1" applyBorder="1" applyAlignment="1">
      <alignment horizontal="center" vertical="center"/>
    </xf>
    <xf numFmtId="0" fontId="29" fillId="24" borderId="10" xfId="0" applyNumberFormat="1" applyFont="1" applyFill="1" applyBorder="1" applyAlignment="1">
      <alignment vertical="center"/>
    </xf>
    <xf numFmtId="0" fontId="33" fillId="24" borderId="0" xfId="40" applyFont="1" applyFill="1" applyAlignment="1">
      <alignment vertical="center" wrapText="1"/>
      <protection/>
    </xf>
    <xf numFmtId="0" fontId="33" fillId="0" borderId="0" xfId="40" applyFont="1" applyAlignment="1">
      <alignment horizontal="justify" vertical="center"/>
      <protection/>
    </xf>
    <xf numFmtId="0" fontId="3" fillId="0" borderId="0" xfId="40">
      <alignment vertical="center"/>
      <protection/>
    </xf>
    <xf numFmtId="0" fontId="32" fillId="0" borderId="0" xfId="40" applyFont="1" applyAlignment="1">
      <alignment horizontal="justify" vertical="center"/>
      <protection/>
    </xf>
    <xf numFmtId="0" fontId="34" fillId="0" borderId="0" xfId="0" applyFont="1" applyAlignment="1">
      <alignment wrapText="1"/>
    </xf>
    <xf numFmtId="0" fontId="1" fillId="0" borderId="0" xfId="41" applyFill="1" applyBorder="1" applyAlignment="1">
      <alignment horizontal="left" vertical="center"/>
      <protection/>
    </xf>
    <xf numFmtId="0" fontId="36" fillId="0" borderId="0" xfId="41" applyFont="1" applyFill="1" applyBorder="1" applyAlignment="1">
      <alignment horizontal="right" vertical="center"/>
      <protection/>
    </xf>
    <xf numFmtId="0" fontId="39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32" fillId="0" borderId="0" xfId="40" applyFont="1" applyFill="1" applyAlignment="1">
      <alignment horizontal="justify" vertical="center"/>
      <protection/>
    </xf>
    <xf numFmtId="0" fontId="3" fillId="0" borderId="0" xfId="40" applyFill="1">
      <alignment vertical="center"/>
      <protection/>
    </xf>
    <xf numFmtId="0" fontId="33" fillId="0" borderId="11" xfId="40" applyFont="1" applyFill="1" applyBorder="1" applyAlignment="1">
      <alignment vertical="center" wrapText="1"/>
      <protection/>
    </xf>
    <xf numFmtId="0" fontId="32" fillId="0" borderId="12" xfId="40" applyFont="1" applyFill="1" applyBorder="1" applyAlignment="1">
      <alignment horizontal="justify" vertical="center" wrapText="1"/>
      <protection/>
    </xf>
    <xf numFmtId="0" fontId="33" fillId="0" borderId="13" xfId="40" applyFont="1" applyFill="1" applyBorder="1" applyAlignment="1">
      <alignment horizontal="justify" vertical="center"/>
      <protection/>
    </xf>
    <xf numFmtId="0" fontId="33" fillId="0" borderId="12" xfId="40" applyFont="1" applyFill="1" applyBorder="1" applyAlignment="1">
      <alignment horizontal="justify" vertical="center"/>
      <protection/>
    </xf>
    <xf numFmtId="0" fontId="33" fillId="0" borderId="13" xfId="40" applyFont="1" applyFill="1" applyBorder="1">
      <alignment vertical="center"/>
      <protection/>
    </xf>
    <xf numFmtId="0" fontId="32" fillId="0" borderId="12" xfId="40" applyFont="1" applyFill="1" applyBorder="1" applyAlignment="1">
      <alignment horizontal="justify" vertical="center" wrapText="1"/>
      <protection/>
    </xf>
    <xf numFmtId="0" fontId="33" fillId="0" borderId="12" xfId="40" applyFont="1" applyFill="1" applyBorder="1">
      <alignment vertical="center"/>
      <protection/>
    </xf>
    <xf numFmtId="0" fontId="32" fillId="0" borderId="12" xfId="40" applyFont="1" applyFill="1" applyBorder="1" applyAlignment="1">
      <alignment horizontal="justify" vertical="center"/>
      <protection/>
    </xf>
    <xf numFmtId="0" fontId="32" fillId="0" borderId="0" xfId="40" applyFont="1" applyFill="1" applyAlignment="1">
      <alignment horizontal="justify"/>
      <protection/>
    </xf>
    <xf numFmtId="0" fontId="33" fillId="0" borderId="0" xfId="40" applyFont="1" applyFill="1" applyAlignment="1">
      <alignment/>
      <protection/>
    </xf>
    <xf numFmtId="0" fontId="33" fillId="0" borderId="0" xfId="40" applyFont="1" applyFill="1">
      <alignment vertical="center"/>
      <protection/>
    </xf>
    <xf numFmtId="0" fontId="33" fillId="0" borderId="12" xfId="40" applyFont="1" applyFill="1" applyBorder="1" applyAlignment="1">
      <alignment horizontal="justify"/>
      <protection/>
    </xf>
    <xf numFmtId="0" fontId="33" fillId="0" borderId="12" xfId="40" applyFont="1" applyFill="1" applyBorder="1" applyAlignment="1">
      <alignment/>
      <protection/>
    </xf>
    <xf numFmtId="0" fontId="33" fillId="0" borderId="13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0" xfId="40" applyFont="1" applyFill="1" applyAlignment="1">
      <alignment vertical="center" wrapText="1"/>
      <protection/>
    </xf>
    <xf numFmtId="0" fontId="32" fillId="0" borderId="14" xfId="40" applyFont="1" applyFill="1" applyBorder="1" applyAlignment="1">
      <alignment horizontal="justify" vertical="center" wrapText="1"/>
      <protection/>
    </xf>
    <xf numFmtId="0" fontId="32" fillId="0" borderId="15" xfId="40" applyFont="1" applyFill="1" applyBorder="1" applyAlignment="1">
      <alignment horizontal="justify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4" fontId="23" fillId="0" borderId="10" xfId="0" applyNumberFormat="1" applyFont="1" applyBorder="1" applyAlignment="1" applyProtection="1">
      <alignment horizontal="right" vertical="center" wrapText="1"/>
      <protection/>
    </xf>
    <xf numFmtId="184" fontId="23" fillId="0" borderId="10" xfId="0" applyNumberFormat="1" applyFont="1" applyBorder="1" applyAlignment="1" applyProtection="1">
      <alignment horizontal="right" vertical="center"/>
      <protection/>
    </xf>
    <xf numFmtId="184" fontId="23" fillId="0" borderId="10" xfId="0" applyNumberFormat="1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184" fontId="23" fillId="24" borderId="10" xfId="0" applyNumberFormat="1" applyFont="1" applyFill="1" applyBorder="1" applyAlignment="1" applyProtection="1">
      <alignment horizontal="right" vertical="center"/>
      <protection/>
    </xf>
    <xf numFmtId="184" fontId="23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184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/>
      <protection/>
    </xf>
    <xf numFmtId="0" fontId="31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84" fontId="31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184" fontId="24" fillId="0" borderId="16" xfId="0" applyNumberFormat="1" applyFont="1" applyBorder="1" applyAlignment="1" applyProtection="1">
      <alignment horizontal="right" vertical="center" wrapText="1"/>
      <protection/>
    </xf>
    <xf numFmtId="184" fontId="23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30" fillId="0" borderId="0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 vertical="center"/>
      <protection/>
    </xf>
    <xf numFmtId="184" fontId="24" fillId="0" borderId="16" xfId="0" applyNumberFormat="1" applyFont="1" applyBorder="1" applyAlignment="1" applyProtection="1">
      <alignment horizontal="right" vertical="center"/>
      <protection/>
    </xf>
    <xf numFmtId="184" fontId="24" fillId="0" borderId="18" xfId="0" applyNumberFormat="1" applyFont="1" applyBorder="1" applyAlignment="1" applyProtection="1">
      <alignment vertical="center" wrapText="1"/>
      <protection/>
    </xf>
    <xf numFmtId="184" fontId="24" fillId="0" borderId="19" xfId="0" applyNumberFormat="1" applyFont="1" applyBorder="1" applyAlignment="1" applyProtection="1">
      <alignment vertical="center" wrapText="1"/>
      <protection/>
    </xf>
    <xf numFmtId="184" fontId="24" fillId="0" borderId="20" xfId="0" applyNumberFormat="1" applyFont="1" applyBorder="1" applyAlignment="1" applyProtection="1">
      <alignment vertical="center" wrapText="1"/>
      <protection/>
    </xf>
    <xf numFmtId="184" fontId="23" fillId="0" borderId="16" xfId="0" applyNumberFormat="1" applyFont="1" applyBorder="1" applyAlignment="1" applyProtection="1">
      <alignment horizontal="right" vertical="center"/>
      <protection/>
    </xf>
    <xf numFmtId="184" fontId="23" fillId="0" borderId="18" xfId="0" applyNumberFormat="1" applyFont="1" applyBorder="1" applyAlignment="1" applyProtection="1">
      <alignment vertical="center" wrapText="1"/>
      <protection/>
    </xf>
    <xf numFmtId="184" fontId="23" fillId="0" borderId="19" xfId="0" applyNumberFormat="1" applyFont="1" applyBorder="1" applyAlignment="1" applyProtection="1">
      <alignment vertical="center" wrapText="1"/>
      <protection/>
    </xf>
    <xf numFmtId="184" fontId="23" fillId="0" borderId="20" xfId="0" applyNumberFormat="1" applyFont="1" applyBorder="1" applyAlignment="1" applyProtection="1">
      <alignment vertical="center" wrapText="1"/>
      <protection/>
    </xf>
    <xf numFmtId="184" fontId="24" fillId="0" borderId="10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/>
      <protection/>
    </xf>
    <xf numFmtId="0" fontId="28" fillId="24" borderId="10" xfId="0" applyNumberFormat="1" applyFont="1" applyFill="1" applyBorder="1" applyAlignment="1">
      <alignment horizontal="left" vertical="center"/>
    </xf>
    <xf numFmtId="0" fontId="28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22" fillId="24" borderId="10" xfId="0" applyNumberFormat="1" applyFont="1" applyFill="1" applyBorder="1" applyAlignment="1">
      <alignment horizontal="left" vertical="center"/>
    </xf>
    <xf numFmtId="0" fontId="22" fillId="24" borderId="1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/>
    </xf>
    <xf numFmtId="184" fontId="24" fillId="0" borderId="10" xfId="0" applyNumberFormat="1" applyFont="1" applyBorder="1" applyAlignment="1" applyProtection="1">
      <alignment horizontal="right" vertical="center"/>
      <protection/>
    </xf>
    <xf numFmtId="184" fontId="46" fillId="0" borderId="10" xfId="0" applyNumberFormat="1" applyFont="1" applyBorder="1" applyAlignment="1" applyProtection="1">
      <alignment horizontal="right" vertical="center" wrapText="1"/>
      <protection/>
    </xf>
    <xf numFmtId="49" fontId="24" fillId="0" borderId="10" xfId="0" applyNumberFormat="1" applyFont="1" applyBorder="1" applyAlignment="1" applyProtection="1">
      <alignment vertical="center"/>
      <protection/>
    </xf>
    <xf numFmtId="49" fontId="23" fillId="0" borderId="10" xfId="0" applyNumberFormat="1" applyFont="1" applyBorder="1" applyAlignment="1" applyProtection="1">
      <alignment vertical="center"/>
      <protection/>
    </xf>
    <xf numFmtId="49" fontId="31" fillId="0" borderId="10" xfId="0" applyNumberFormat="1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45" fillId="24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0" fontId="24" fillId="0" borderId="10" xfId="0" applyFont="1" applyBorder="1" applyAlignment="1" applyProtection="1">
      <alignment horizontal="left" vertical="center"/>
      <protection/>
    </xf>
    <xf numFmtId="184" fontId="24" fillId="0" borderId="21" xfId="0" applyNumberFormat="1" applyFont="1" applyBorder="1" applyAlignment="1" applyProtection="1">
      <alignment horizontal="right" vertical="center" wrapText="1"/>
      <protection/>
    </xf>
    <xf numFmtId="184" fontId="24" fillId="0" borderId="17" xfId="0" applyNumberFormat="1" applyFont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left" vertical="center"/>
      <protection/>
    </xf>
    <xf numFmtId="184" fontId="23" fillId="0" borderId="21" xfId="0" applyNumberFormat="1" applyFont="1" applyBorder="1" applyAlignment="1" applyProtection="1">
      <alignment horizontal="right" vertical="center" wrapText="1"/>
      <protection/>
    </xf>
    <xf numFmtId="184" fontId="23" fillId="0" borderId="17" xfId="0" applyNumberFormat="1" applyFont="1" applyBorder="1" applyAlignment="1" applyProtection="1">
      <alignment horizontal="right" vertical="center" wrapText="1"/>
      <protection/>
    </xf>
    <xf numFmtId="0" fontId="41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7" fillId="0" borderId="0" xfId="41" applyNumberFormat="1" applyFont="1" applyFill="1" applyBorder="1" applyAlignment="1">
      <alignment horizontal="center" vertical="center"/>
      <protection/>
    </xf>
    <xf numFmtId="0" fontId="38" fillId="0" borderId="0" xfId="41" applyFont="1" applyFill="1" applyBorder="1" applyAlignment="1">
      <alignment horizontal="center" vertical="center"/>
      <protection/>
    </xf>
    <xf numFmtId="0" fontId="39" fillId="0" borderId="0" xfId="41" applyFont="1" applyFill="1" applyBorder="1" applyAlignment="1">
      <alignment horizontal="center" vertical="center"/>
      <protection/>
    </xf>
    <xf numFmtId="0" fontId="39" fillId="0" borderId="0" xfId="41" applyFont="1" applyFill="1" applyBorder="1" applyAlignment="1">
      <alignment horizontal="left" vertical="center"/>
      <protection/>
    </xf>
    <xf numFmtId="0" fontId="4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34" fillId="0" borderId="0" xfId="0" applyFont="1" applyAlignment="1">
      <alignment horizontal="left" wrapText="1"/>
    </xf>
    <xf numFmtId="0" fontId="32" fillId="0" borderId="0" xfId="40" applyFont="1" applyAlignment="1">
      <alignment horizontal="center" vertical="center"/>
      <protection/>
    </xf>
    <xf numFmtId="0" fontId="32" fillId="0" borderId="22" xfId="40" applyFont="1" applyFill="1" applyBorder="1" applyAlignment="1">
      <alignment horizontal="justify" vertical="center" wrapText="1"/>
      <protection/>
    </xf>
    <xf numFmtId="0" fontId="32" fillId="0" borderId="23" xfId="40" applyFont="1" applyFill="1" applyBorder="1" applyAlignment="1">
      <alignment horizontal="justify" vertical="center" wrapText="1"/>
      <protection/>
    </xf>
    <xf numFmtId="0" fontId="32" fillId="0" borderId="11" xfId="40" applyFont="1" applyFill="1" applyBorder="1" applyAlignment="1">
      <alignment horizontal="justify" vertical="center" wrapText="1"/>
      <protection/>
    </xf>
    <xf numFmtId="0" fontId="32" fillId="0" borderId="24" xfId="40" applyFont="1" applyFill="1" applyBorder="1" applyAlignment="1">
      <alignment horizontal="justify" vertical="center" wrapText="1"/>
      <protection/>
    </xf>
    <xf numFmtId="0" fontId="32" fillId="0" borderId="13" xfId="40" applyFont="1" applyFill="1" applyBorder="1" applyAlignment="1">
      <alignment horizontal="justify" vertical="center" wrapText="1"/>
      <protection/>
    </xf>
    <xf numFmtId="0" fontId="32" fillId="0" borderId="25" xfId="40" applyFont="1" applyFill="1" applyBorder="1" applyAlignment="1">
      <alignment horizontal="justify" vertical="center" wrapText="1"/>
      <protection/>
    </xf>
    <xf numFmtId="0" fontId="3" fillId="0" borderId="0" xfId="40" applyAlignment="1">
      <alignment horizontal="center" vertical="center"/>
      <protection/>
    </xf>
    <xf numFmtId="0" fontId="32" fillId="0" borderId="26" xfId="40" applyFont="1" applyFill="1" applyBorder="1" applyAlignment="1">
      <alignment horizontal="justify" vertical="center" wrapText="1"/>
      <protection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2" fillId="0" borderId="0" xfId="40" applyFont="1" applyFill="1" applyAlignment="1">
      <alignment horizontal="justify"/>
      <protection/>
    </xf>
    <xf numFmtId="0" fontId="33" fillId="0" borderId="0" xfId="40" applyFont="1" applyFill="1" applyAlignment="1">
      <alignment/>
      <protection/>
    </xf>
    <xf numFmtId="0" fontId="32" fillId="0" borderId="0" xfId="40" applyFont="1" applyFill="1" applyAlignment="1">
      <alignment horizontal="center" vertical="center"/>
      <protection/>
    </xf>
    <xf numFmtId="0" fontId="33" fillId="0" borderId="27" xfId="40" applyFont="1" applyFill="1" applyBorder="1" applyAlignment="1">
      <alignment/>
      <protection/>
    </xf>
    <xf numFmtId="0" fontId="32" fillId="0" borderId="27" xfId="40" applyFont="1" applyFill="1" applyBorder="1" applyAlignment="1">
      <alignment horizontal="justify" vertical="center"/>
      <protection/>
    </xf>
    <xf numFmtId="0" fontId="32" fillId="0" borderId="22" xfId="40" applyFont="1" applyFill="1" applyBorder="1" applyAlignment="1">
      <alignment horizontal="justify" vertical="center"/>
      <protection/>
    </xf>
    <xf numFmtId="0" fontId="32" fillId="0" borderId="23" xfId="40" applyFont="1" applyFill="1" applyBorder="1" applyAlignment="1">
      <alignment horizontal="justify" vertical="center"/>
      <protection/>
    </xf>
    <xf numFmtId="0" fontId="32" fillId="0" borderId="11" xfId="40" applyFont="1" applyFill="1" applyBorder="1" applyAlignment="1">
      <alignment horizontal="justify" vertical="center"/>
      <protection/>
    </xf>
    <xf numFmtId="0" fontId="33" fillId="0" borderId="22" xfId="40" applyFont="1" applyFill="1" applyBorder="1">
      <alignment vertical="center"/>
      <protection/>
    </xf>
    <xf numFmtId="0" fontId="33" fillId="0" borderId="23" xfId="40" applyFont="1" applyFill="1" applyBorder="1">
      <alignment vertical="center"/>
      <protection/>
    </xf>
    <xf numFmtId="0" fontId="33" fillId="0" borderId="11" xfId="40" applyFont="1" applyFill="1" applyBorder="1">
      <alignment vertical="center"/>
      <protection/>
    </xf>
    <xf numFmtId="0" fontId="33" fillId="0" borderId="22" xfId="40" applyFont="1" applyFill="1" applyBorder="1" applyAlignment="1">
      <alignment horizontal="justify" vertical="center"/>
      <protection/>
    </xf>
    <xf numFmtId="0" fontId="33" fillId="0" borderId="23" xfId="40" applyFont="1" applyFill="1" applyBorder="1" applyAlignment="1">
      <alignment horizontal="justify" vertical="center"/>
      <protection/>
    </xf>
    <xf numFmtId="0" fontId="33" fillId="0" borderId="11" xfId="40" applyFont="1" applyFill="1" applyBorder="1" applyAlignment="1">
      <alignment horizontal="justify" vertical="center"/>
      <protection/>
    </xf>
    <xf numFmtId="0" fontId="33" fillId="0" borderId="22" xfId="40" applyFont="1" applyFill="1" applyBorder="1" applyAlignment="1">
      <alignment horizontal="justify" vertical="center" wrapText="1"/>
      <protection/>
    </xf>
    <xf numFmtId="0" fontId="33" fillId="0" borderId="23" xfId="40" applyFont="1" applyFill="1" applyBorder="1" applyAlignment="1">
      <alignment horizontal="justify" vertical="center" wrapText="1"/>
      <protection/>
    </xf>
    <xf numFmtId="0" fontId="33" fillId="0" borderId="11" xfId="40" applyFont="1" applyFill="1" applyBorder="1" applyAlignment="1">
      <alignment horizontal="justify" vertical="center" wrapText="1"/>
      <protection/>
    </xf>
    <xf numFmtId="0" fontId="33" fillId="0" borderId="22" xfId="40" applyFont="1" applyFill="1" applyBorder="1" applyAlignment="1">
      <alignment vertical="center" wrapText="1"/>
      <protection/>
    </xf>
    <xf numFmtId="0" fontId="33" fillId="0" borderId="23" xfId="40" applyFont="1" applyFill="1" applyBorder="1" applyAlignment="1">
      <alignment vertical="center" wrapText="1"/>
      <protection/>
    </xf>
    <xf numFmtId="0" fontId="33" fillId="0" borderId="11" xfId="40" applyFont="1" applyFill="1" applyBorder="1" applyAlignment="1">
      <alignment vertical="center" wrapText="1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42" fontId="32" fillId="0" borderId="0" xfId="46" applyFont="1" applyFill="1" applyAlignment="1">
      <alignment horizontal="center" vertical="center"/>
    </xf>
    <xf numFmtId="0" fontId="33" fillId="0" borderId="0" xfId="40" applyFont="1" applyFill="1" applyAlignment="1">
      <alignment horizontal="justify" wrapText="1"/>
      <protection/>
    </xf>
    <xf numFmtId="0" fontId="32" fillId="0" borderId="24" xfId="40" applyFont="1" applyFill="1" applyBorder="1" applyAlignment="1">
      <alignment horizontal="justify" vertical="center"/>
      <protection/>
    </xf>
    <xf numFmtId="0" fontId="32" fillId="0" borderId="13" xfId="40" applyFont="1" applyFill="1" applyBorder="1" applyAlignment="1">
      <alignment horizontal="justify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好" xfId="42"/>
    <cellStyle name="汇总" xfId="43"/>
    <cellStyle name="Currency" xfId="44"/>
    <cellStyle name="Currency [0]" xfId="45"/>
    <cellStyle name="货币[0] 2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H12" sqref="H12"/>
    </sheetView>
  </sheetViews>
  <sheetFormatPr defaultColWidth="9.00390625" defaultRowHeight="12.75"/>
  <sheetData>
    <row r="1" spans="1:9" ht="20.25">
      <c r="A1" s="10"/>
      <c r="B1" s="10"/>
      <c r="C1" s="10"/>
      <c r="D1" s="10"/>
      <c r="E1" s="10"/>
      <c r="F1" s="10"/>
      <c r="G1" s="10"/>
      <c r="H1" s="11"/>
      <c r="I1" s="13"/>
    </row>
    <row r="2" spans="1:9" ht="20.25">
      <c r="A2" s="10" t="s">
        <v>0</v>
      </c>
      <c r="B2" s="10"/>
      <c r="C2" s="10"/>
      <c r="D2" s="10"/>
      <c r="E2" s="10"/>
      <c r="F2" s="10"/>
      <c r="G2" s="10"/>
      <c r="H2" s="11"/>
      <c r="I2" s="13"/>
    </row>
    <row r="3" spans="1:9" ht="20.25">
      <c r="A3" s="10"/>
      <c r="B3" s="10"/>
      <c r="C3" s="10"/>
      <c r="D3" s="10"/>
      <c r="E3" s="10"/>
      <c r="F3" s="10"/>
      <c r="G3" s="10"/>
      <c r="H3" s="11"/>
      <c r="I3" s="13"/>
    </row>
    <row r="4" spans="1:9" ht="20.25">
      <c r="A4" s="10"/>
      <c r="B4" s="10"/>
      <c r="C4" s="10"/>
      <c r="D4" s="10"/>
      <c r="E4" s="10"/>
      <c r="F4" s="10"/>
      <c r="G4" s="10"/>
      <c r="H4" s="11"/>
      <c r="I4" s="13"/>
    </row>
    <row r="5" spans="1:9" ht="39">
      <c r="A5" s="101" t="s">
        <v>250</v>
      </c>
      <c r="B5" s="101"/>
      <c r="C5" s="101"/>
      <c r="D5" s="101"/>
      <c r="E5" s="101"/>
      <c r="F5" s="101"/>
      <c r="G5" s="101"/>
      <c r="H5" s="101"/>
      <c r="I5" s="101"/>
    </row>
    <row r="6" spans="1:9" ht="35.25">
      <c r="A6" s="102"/>
      <c r="B6" s="102"/>
      <c r="C6" s="102"/>
      <c r="D6" s="102"/>
      <c r="E6" s="102"/>
      <c r="F6" s="102"/>
      <c r="G6" s="102"/>
      <c r="H6" s="102"/>
      <c r="I6" s="13"/>
    </row>
    <row r="7" spans="1:9" ht="25.5">
      <c r="A7" s="103"/>
      <c r="B7" s="103"/>
      <c r="C7" s="103"/>
      <c r="D7" s="103"/>
      <c r="E7" s="103"/>
      <c r="F7" s="103"/>
      <c r="G7" s="103"/>
      <c r="H7" s="103"/>
      <c r="I7" s="103"/>
    </row>
    <row r="8" spans="1:9" ht="25.5">
      <c r="A8" s="12"/>
      <c r="B8" s="12"/>
      <c r="C8" s="12"/>
      <c r="D8" s="12"/>
      <c r="E8" s="12"/>
      <c r="F8" s="12"/>
      <c r="G8" s="12"/>
      <c r="H8" s="12"/>
      <c r="I8" s="12"/>
    </row>
    <row r="9" spans="1:9" ht="25.5">
      <c r="A9" s="12"/>
      <c r="B9" s="12"/>
      <c r="C9" s="12"/>
      <c r="D9" s="12"/>
      <c r="E9" s="12"/>
      <c r="F9" s="12"/>
      <c r="G9" s="12"/>
      <c r="H9" s="12"/>
      <c r="I9" s="12"/>
    </row>
    <row r="10" spans="1:9" ht="25.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5.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5.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5.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5.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25.5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25.5">
      <c r="A16" s="104" t="s">
        <v>244</v>
      </c>
      <c r="B16" s="104"/>
      <c r="C16" s="104"/>
      <c r="D16" s="104"/>
      <c r="E16" s="104"/>
      <c r="F16" s="104"/>
      <c r="G16" s="104"/>
      <c r="H16" s="104"/>
      <c r="I16" s="104"/>
    </row>
    <row r="17" spans="1:9" ht="22.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23.25">
      <c r="A18" s="98" t="s">
        <v>252</v>
      </c>
      <c r="B18" s="99"/>
      <c r="C18" s="99"/>
      <c r="D18" s="99"/>
      <c r="E18" s="99"/>
      <c r="F18" s="99"/>
      <c r="G18" s="99"/>
      <c r="H18" s="99"/>
      <c r="I18" s="99"/>
    </row>
    <row r="19" spans="1:9" ht="23.2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23.25">
      <c r="A20" s="100"/>
      <c r="B20" s="100"/>
      <c r="C20" s="100"/>
      <c r="D20" s="100"/>
      <c r="E20" s="100"/>
      <c r="F20" s="100"/>
      <c r="G20" s="100"/>
      <c r="H20" s="100"/>
      <c r="I20" s="100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Zeros="0" zoomScalePageLayoutView="0" workbookViewId="0" topLeftCell="A16">
      <selection activeCell="C53" sqref="C53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50"/>
      <c r="C1" s="72"/>
    </row>
    <row r="2" spans="2:5" ht="24.75" customHeight="1">
      <c r="B2" s="84" t="s">
        <v>241</v>
      </c>
      <c r="C2" s="84"/>
      <c r="D2" s="84"/>
      <c r="E2" s="84"/>
    </row>
    <row r="3" spans="1:5" ht="24.75" customHeight="1">
      <c r="A3" s="57" t="s">
        <v>221</v>
      </c>
      <c r="B3" s="57" t="s">
        <v>234</v>
      </c>
      <c r="C3" s="85" t="s">
        <v>2</v>
      </c>
      <c r="E3" s="39"/>
    </row>
    <row r="4" spans="1:3" ht="13.5">
      <c r="A4" s="86" t="s">
        <v>158</v>
      </c>
      <c r="B4" s="87" t="s">
        <v>159</v>
      </c>
      <c r="C4" s="88" t="s">
        <v>6</v>
      </c>
    </row>
    <row r="5" spans="1:3" ht="12.75">
      <c r="A5" s="89">
        <v>301</v>
      </c>
      <c r="B5" s="73" t="s">
        <v>160</v>
      </c>
      <c r="C5" s="74">
        <v>298.53999999999996</v>
      </c>
    </row>
    <row r="6" spans="1:3" ht="12.75">
      <c r="A6" s="75" t="s">
        <v>161</v>
      </c>
      <c r="B6" s="76" t="s">
        <v>162</v>
      </c>
      <c r="C6" s="77">
        <v>99.48</v>
      </c>
    </row>
    <row r="7" spans="1:3" ht="12.75">
      <c r="A7" s="75" t="s">
        <v>163</v>
      </c>
      <c r="B7" s="76" t="s">
        <v>164</v>
      </c>
      <c r="C7" s="77">
        <v>155.52</v>
      </c>
    </row>
    <row r="8" spans="1:3" ht="12.75">
      <c r="A8" s="75" t="s">
        <v>165</v>
      </c>
      <c r="B8" s="76" t="s">
        <v>166</v>
      </c>
      <c r="C8" s="77">
        <v>8.51</v>
      </c>
    </row>
    <row r="9" spans="1:3" ht="12.75">
      <c r="A9" s="75" t="s">
        <v>167</v>
      </c>
      <c r="B9" s="76" t="s">
        <v>168</v>
      </c>
      <c r="C9" s="77"/>
    </row>
    <row r="10" spans="1:3" s="1" customFormat="1" ht="15.75" customHeight="1">
      <c r="A10" s="75" t="s">
        <v>169</v>
      </c>
      <c r="B10" s="76" t="s">
        <v>170</v>
      </c>
      <c r="C10" s="77"/>
    </row>
    <row r="11" spans="1:3" ht="12.75">
      <c r="A11" s="75" t="s">
        <v>171</v>
      </c>
      <c r="B11" s="76" t="s">
        <v>172</v>
      </c>
      <c r="C11" s="77">
        <v>35.03</v>
      </c>
    </row>
    <row r="12" spans="1:3" ht="12.75">
      <c r="A12" s="78" t="s">
        <v>173</v>
      </c>
      <c r="B12" s="73" t="s">
        <v>174</v>
      </c>
      <c r="C12" s="74">
        <v>29</v>
      </c>
    </row>
    <row r="13" spans="1:3" ht="12.75">
      <c r="A13" s="75" t="s">
        <v>161</v>
      </c>
      <c r="B13" s="76" t="s">
        <v>175</v>
      </c>
      <c r="C13" s="77">
        <v>16.42</v>
      </c>
    </row>
    <row r="14" spans="1:3" ht="12.75">
      <c r="A14" s="75" t="s">
        <v>206</v>
      </c>
      <c r="B14" s="76" t="s">
        <v>176</v>
      </c>
      <c r="C14" s="77">
        <v>1</v>
      </c>
    </row>
    <row r="15" spans="1:3" ht="12.75">
      <c r="A15" s="75" t="s">
        <v>235</v>
      </c>
      <c r="B15" s="76" t="s">
        <v>236</v>
      </c>
      <c r="C15" s="77"/>
    </row>
    <row r="16" spans="1:3" ht="12.75">
      <c r="A16" s="91" t="s">
        <v>191</v>
      </c>
      <c r="B16" s="76" t="s">
        <v>237</v>
      </c>
      <c r="C16" s="90">
        <v>5</v>
      </c>
    </row>
    <row r="17" spans="1:3" ht="12.75">
      <c r="A17" s="75" t="s">
        <v>238</v>
      </c>
      <c r="B17" s="76" t="s">
        <v>177</v>
      </c>
      <c r="C17" s="77"/>
    </row>
    <row r="18" spans="1:3" ht="12.75">
      <c r="A18" s="75" t="s">
        <v>178</v>
      </c>
      <c r="B18" s="76" t="s">
        <v>179</v>
      </c>
      <c r="C18" s="77">
        <v>2</v>
      </c>
    </row>
    <row r="19" spans="1:3" ht="12.75">
      <c r="A19" s="75" t="s">
        <v>180</v>
      </c>
      <c r="B19" s="76" t="s">
        <v>181</v>
      </c>
      <c r="C19" s="77"/>
    </row>
    <row r="20" spans="1:3" ht="12.75">
      <c r="A20" s="91" t="s">
        <v>185</v>
      </c>
      <c r="B20" s="76" t="s">
        <v>212</v>
      </c>
      <c r="C20" s="77">
        <v>0.58</v>
      </c>
    </row>
    <row r="21" spans="1:3" ht="12.75">
      <c r="A21" s="75" t="s">
        <v>239</v>
      </c>
      <c r="B21" s="76" t="s">
        <v>240</v>
      </c>
      <c r="C21" s="77"/>
    </row>
    <row r="22" spans="1:3" ht="12.75">
      <c r="A22" s="75" t="s">
        <v>186</v>
      </c>
      <c r="B22" s="76" t="s">
        <v>187</v>
      </c>
      <c r="C22" s="77">
        <v>4</v>
      </c>
    </row>
    <row r="23" spans="1:3" ht="12.75">
      <c r="A23" s="75" t="s">
        <v>182</v>
      </c>
      <c r="B23" s="76" t="s">
        <v>183</v>
      </c>
      <c r="C23" s="77"/>
    </row>
    <row r="24" spans="1:3" ht="12.75">
      <c r="A24" s="75" t="s">
        <v>171</v>
      </c>
      <c r="B24" s="76" t="s">
        <v>184</v>
      </c>
      <c r="C24" s="77"/>
    </row>
    <row r="25" spans="1:3" ht="12.75">
      <c r="A25" s="78" t="s">
        <v>188</v>
      </c>
      <c r="B25" s="73" t="s">
        <v>189</v>
      </c>
      <c r="C25" s="74">
        <v>64.56</v>
      </c>
    </row>
    <row r="26" spans="1:3" ht="12.75">
      <c r="A26" s="91"/>
      <c r="B26" s="76" t="s">
        <v>190</v>
      </c>
      <c r="C26" s="77">
        <v>21.48</v>
      </c>
    </row>
    <row r="27" spans="1:3" ht="12.75">
      <c r="A27" s="75" t="s">
        <v>191</v>
      </c>
      <c r="B27" s="76" t="s">
        <v>86</v>
      </c>
      <c r="C27" s="77">
        <v>26.52</v>
      </c>
    </row>
    <row r="28" spans="1:3" ht="12.75">
      <c r="A28" s="75"/>
      <c r="B28" s="76" t="s">
        <v>236</v>
      </c>
      <c r="C28" s="77">
        <v>16.56</v>
      </c>
    </row>
    <row r="29" spans="1:3" ht="12.75">
      <c r="A29" s="75" t="s">
        <v>171</v>
      </c>
      <c r="B29" s="76" t="s">
        <v>192</v>
      </c>
      <c r="C29" s="77"/>
    </row>
    <row r="30" spans="1:3" ht="12.75">
      <c r="A30" s="78" t="s">
        <v>193</v>
      </c>
      <c r="B30" s="73" t="s">
        <v>194</v>
      </c>
      <c r="C30" s="74"/>
    </row>
    <row r="31" spans="1:3" ht="12.75">
      <c r="A31" s="75" t="s">
        <v>161</v>
      </c>
      <c r="B31" s="76" t="s">
        <v>195</v>
      </c>
      <c r="C31" s="77"/>
    </row>
    <row r="32" spans="1:3" ht="12.75">
      <c r="A32" s="75" t="s">
        <v>196</v>
      </c>
      <c r="B32" s="76" t="s">
        <v>197</v>
      </c>
      <c r="C32" s="77"/>
    </row>
    <row r="33" spans="1:3" ht="12.75">
      <c r="A33" s="78" t="s">
        <v>198</v>
      </c>
      <c r="B33" s="73" t="s">
        <v>105</v>
      </c>
      <c r="C33" s="74"/>
    </row>
    <row r="34" spans="1:3" ht="12.75">
      <c r="A34" s="75" t="s">
        <v>161</v>
      </c>
      <c r="B34" s="76" t="s">
        <v>199</v>
      </c>
      <c r="C34" s="77"/>
    </row>
    <row r="35" spans="1:3" ht="12.75">
      <c r="A35" s="78" t="s">
        <v>200</v>
      </c>
      <c r="B35" s="73" t="s">
        <v>201</v>
      </c>
      <c r="C35" s="74"/>
    </row>
    <row r="36" spans="1:3" ht="12.75">
      <c r="A36" s="75" t="s">
        <v>161</v>
      </c>
      <c r="B36" s="76" t="s">
        <v>202</v>
      </c>
      <c r="C36" s="77"/>
    </row>
    <row r="37" spans="1:3" ht="12.75">
      <c r="A37" s="78" t="s">
        <v>203</v>
      </c>
      <c r="B37" s="73" t="s">
        <v>204</v>
      </c>
      <c r="C37" s="74"/>
    </row>
    <row r="38" spans="1:3" ht="12.75">
      <c r="A38" s="75" t="s">
        <v>161</v>
      </c>
      <c r="B38" s="76" t="s">
        <v>205</v>
      </c>
      <c r="C38" s="77"/>
    </row>
    <row r="39" spans="1:3" ht="12.75">
      <c r="A39" s="75" t="s">
        <v>206</v>
      </c>
      <c r="B39" s="76" t="s">
        <v>207</v>
      </c>
      <c r="C39" s="77"/>
    </row>
    <row r="40" spans="1:3" ht="12.75">
      <c r="A40" s="75" t="s">
        <v>171</v>
      </c>
      <c r="B40" s="77" t="s">
        <v>208</v>
      </c>
      <c r="C40" s="77"/>
    </row>
    <row r="41" spans="1:3" ht="14.25">
      <c r="A41" s="2"/>
      <c r="B41" s="3" t="s">
        <v>209</v>
      </c>
      <c r="C41" s="4">
        <v>392.09999999999997</v>
      </c>
    </row>
    <row r="42" spans="1:3" ht="12.75">
      <c r="A42" s="75"/>
      <c r="B42" s="76"/>
      <c r="C42" s="77"/>
    </row>
    <row r="43" spans="1:3" ht="12.75">
      <c r="A43" s="78"/>
      <c r="B43" s="73"/>
      <c r="C43" s="74"/>
    </row>
    <row r="44" spans="1:3" ht="12.75">
      <c r="A44" s="75"/>
      <c r="B44" s="76"/>
      <c r="C44" s="77"/>
    </row>
    <row r="45" spans="1:3" ht="12.75">
      <c r="A45" s="75"/>
      <c r="B45" s="76"/>
      <c r="C45" s="77"/>
    </row>
  </sheetData>
  <sheetProtection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B25" sqref="B25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50"/>
    </row>
    <row r="2" spans="1:9" ht="24.75" customHeight="1">
      <c r="A2" s="146" t="s">
        <v>243</v>
      </c>
      <c r="B2" s="146"/>
      <c r="C2" s="146"/>
      <c r="D2" s="146"/>
      <c r="E2" s="146"/>
      <c r="F2" s="146"/>
      <c r="G2" s="146"/>
      <c r="H2" s="146"/>
      <c r="I2" s="146"/>
    </row>
    <row r="3" spans="1:9" ht="24.75" customHeight="1">
      <c r="A3" s="57" t="s">
        <v>222</v>
      </c>
      <c r="I3" s="39" t="s">
        <v>2</v>
      </c>
    </row>
    <row r="4" spans="1:9" ht="24.75" customHeight="1">
      <c r="A4" s="107" t="s">
        <v>131</v>
      </c>
      <c r="B4" s="148" t="s">
        <v>210</v>
      </c>
      <c r="C4" s="140" t="s">
        <v>211</v>
      </c>
      <c r="D4" s="140" t="s">
        <v>212</v>
      </c>
      <c r="E4" s="141" t="s">
        <v>213</v>
      </c>
      <c r="F4" s="147"/>
      <c r="G4" s="148"/>
      <c r="H4" s="141" t="s">
        <v>214</v>
      </c>
      <c r="I4" s="107" t="s">
        <v>215</v>
      </c>
    </row>
    <row r="5" spans="1:9" ht="24.75" customHeight="1">
      <c r="A5" s="149"/>
      <c r="B5" s="150"/>
      <c r="C5" s="151"/>
      <c r="D5" s="151"/>
      <c r="E5" s="38" t="s">
        <v>70</v>
      </c>
      <c r="F5" s="35" t="s">
        <v>216</v>
      </c>
      <c r="G5" s="35" t="s">
        <v>217</v>
      </c>
      <c r="H5" s="141"/>
      <c r="I5" s="107"/>
    </row>
    <row r="6" spans="1:10" ht="24.75" customHeight="1">
      <c r="A6" s="92" t="s">
        <v>80</v>
      </c>
      <c r="B6" s="93">
        <v>4.58</v>
      </c>
      <c r="C6" s="58"/>
      <c r="D6" s="58">
        <v>0.58</v>
      </c>
      <c r="E6" s="58">
        <v>4</v>
      </c>
      <c r="F6" s="58"/>
      <c r="G6" s="58">
        <v>4</v>
      </c>
      <c r="H6" s="94">
        <v>2</v>
      </c>
      <c r="I6" s="51"/>
      <c r="J6" s="40" t="s">
        <v>9</v>
      </c>
    </row>
    <row r="7" spans="1:10" ht="24.75" customHeight="1">
      <c r="A7" s="92"/>
      <c r="B7" s="93"/>
      <c r="C7" s="58"/>
      <c r="D7" s="58"/>
      <c r="E7" s="58"/>
      <c r="F7" s="58"/>
      <c r="G7" s="58"/>
      <c r="H7" s="94"/>
      <c r="I7" s="51"/>
      <c r="J7" s="40" t="s">
        <v>9</v>
      </c>
    </row>
    <row r="8" spans="1:10" ht="24.75" customHeight="1">
      <c r="A8" s="95"/>
      <c r="B8" s="96"/>
      <c r="C8" s="59"/>
      <c r="D8" s="59"/>
      <c r="E8" s="59"/>
      <c r="F8" s="59"/>
      <c r="G8" s="59"/>
      <c r="H8" s="97"/>
      <c r="I8" s="41"/>
      <c r="J8" s="40" t="s">
        <v>9</v>
      </c>
    </row>
    <row r="11" ht="15" customHeight="1"/>
    <row r="12" s="1" customFormat="1" ht="18.75" customHeight="1">
      <c r="A12" s="60" t="s">
        <v>218</v>
      </c>
    </row>
    <row r="13" s="1" customFormat="1" ht="18.75" customHeight="1">
      <c r="A13" s="1" t="s">
        <v>242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305555555555555" right="0.39305555555555555" top="0.39305555555555555" bottom="0.39305555555555555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22">
      <selection activeCell="A54" sqref="A54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44"/>
    </row>
    <row r="2" spans="1:4" ht="24.75" customHeight="1">
      <c r="A2" s="106" t="s">
        <v>1</v>
      </c>
      <c r="B2" s="106"/>
      <c r="C2" s="106"/>
      <c r="D2" s="106"/>
    </row>
    <row r="3" spans="1:4" ht="24.75" customHeight="1">
      <c r="A3" s="45" t="s">
        <v>222</v>
      </c>
      <c r="B3" s="46"/>
      <c r="C3" s="46"/>
      <c r="D3" s="39" t="s">
        <v>2</v>
      </c>
    </row>
    <row r="4" spans="1:4" ht="24.75" customHeight="1">
      <c r="A4" s="107" t="s">
        <v>3</v>
      </c>
      <c r="B4" s="107"/>
      <c r="C4" s="107" t="s">
        <v>4</v>
      </c>
      <c r="D4" s="107"/>
    </row>
    <row r="5" spans="1:4" ht="24.75" customHeight="1">
      <c r="A5" s="34" t="s">
        <v>5</v>
      </c>
      <c r="B5" s="34" t="s">
        <v>6</v>
      </c>
      <c r="C5" s="34" t="s">
        <v>5</v>
      </c>
      <c r="D5" s="34" t="s">
        <v>6</v>
      </c>
    </row>
    <row r="6" spans="1:5" ht="24.75" customHeight="1">
      <c r="A6" s="37" t="s">
        <v>7</v>
      </c>
      <c r="B6" s="41">
        <v>392.1</v>
      </c>
      <c r="C6" s="37" t="s">
        <v>8</v>
      </c>
      <c r="D6" s="41"/>
      <c r="E6" s="40" t="s">
        <v>9</v>
      </c>
    </row>
    <row r="7" spans="1:5" ht="24.75" customHeight="1">
      <c r="A7" s="37" t="s">
        <v>10</v>
      </c>
      <c r="B7" s="41"/>
      <c r="C7" s="37" t="s">
        <v>11</v>
      </c>
      <c r="D7" s="41"/>
      <c r="E7" s="40" t="s">
        <v>9</v>
      </c>
    </row>
    <row r="8" spans="1:5" ht="24.75" customHeight="1">
      <c r="A8" s="37" t="s">
        <v>12</v>
      </c>
      <c r="B8" s="41"/>
      <c r="C8" s="37" t="s">
        <v>13</v>
      </c>
      <c r="D8" s="41"/>
      <c r="E8" s="40" t="s">
        <v>9</v>
      </c>
    </row>
    <row r="9" spans="1:5" ht="24.75" customHeight="1">
      <c r="A9" s="37" t="s">
        <v>14</v>
      </c>
      <c r="B9" s="41"/>
      <c r="C9" s="37" t="s">
        <v>15</v>
      </c>
      <c r="D9" s="41"/>
      <c r="E9" s="40" t="s">
        <v>9</v>
      </c>
    </row>
    <row r="10" spans="1:5" ht="24.75" customHeight="1">
      <c r="A10" s="37" t="s">
        <v>16</v>
      </c>
      <c r="B10" s="41"/>
      <c r="C10" s="37" t="s">
        <v>17</v>
      </c>
      <c r="D10" s="41"/>
      <c r="E10" s="40" t="s">
        <v>9</v>
      </c>
    </row>
    <row r="11" spans="1:5" ht="24.75" customHeight="1">
      <c r="A11" s="37" t="s">
        <v>18</v>
      </c>
      <c r="B11" s="41"/>
      <c r="C11" s="37" t="s">
        <v>19</v>
      </c>
      <c r="D11" s="41"/>
      <c r="E11" s="40" t="s">
        <v>9</v>
      </c>
    </row>
    <row r="12" spans="1:5" ht="24.75" customHeight="1">
      <c r="A12" s="37" t="s">
        <v>20</v>
      </c>
      <c r="B12" s="41"/>
      <c r="C12" s="37" t="s">
        <v>21</v>
      </c>
      <c r="D12" s="43"/>
      <c r="E12" s="40" t="s">
        <v>9</v>
      </c>
    </row>
    <row r="13" spans="1:5" ht="24.75" customHeight="1">
      <c r="A13" s="37" t="s">
        <v>22</v>
      </c>
      <c r="B13" s="41"/>
      <c r="C13" s="37" t="s">
        <v>23</v>
      </c>
      <c r="D13" s="43">
        <v>21.48</v>
      </c>
      <c r="E13" s="40" t="s">
        <v>9</v>
      </c>
    </row>
    <row r="14" spans="1:5" ht="24.75" customHeight="1">
      <c r="A14" s="37" t="s">
        <v>24</v>
      </c>
      <c r="B14" s="41"/>
      <c r="C14" s="37" t="s">
        <v>25</v>
      </c>
      <c r="D14" s="43"/>
      <c r="E14" s="40" t="s">
        <v>9</v>
      </c>
    </row>
    <row r="15" spans="1:5" ht="24.75" customHeight="1">
      <c r="A15" s="37"/>
      <c r="B15" s="47"/>
      <c r="C15" s="37" t="s">
        <v>26</v>
      </c>
      <c r="D15" s="43"/>
      <c r="E15" s="40" t="s">
        <v>9</v>
      </c>
    </row>
    <row r="16" spans="1:5" ht="24.75" customHeight="1">
      <c r="A16" s="37"/>
      <c r="B16" s="47"/>
      <c r="C16" s="37" t="s">
        <v>27</v>
      </c>
      <c r="D16" s="43"/>
      <c r="E16" s="40" t="s">
        <v>9</v>
      </c>
    </row>
    <row r="17" spans="1:5" ht="24.75" customHeight="1">
      <c r="A17" s="37"/>
      <c r="B17" s="47"/>
      <c r="C17" s="37" t="s">
        <v>28</v>
      </c>
      <c r="D17" s="43"/>
      <c r="E17" s="40" t="s">
        <v>9</v>
      </c>
    </row>
    <row r="18" spans="1:5" ht="24.75" customHeight="1">
      <c r="A18" s="37"/>
      <c r="B18" s="47"/>
      <c r="C18" s="37" t="s">
        <v>29</v>
      </c>
      <c r="D18" s="43">
        <v>344.1</v>
      </c>
      <c r="E18" s="40" t="s">
        <v>9</v>
      </c>
    </row>
    <row r="19" spans="1:5" ht="24.75" customHeight="1">
      <c r="A19" s="37"/>
      <c r="B19" s="47"/>
      <c r="C19" s="37" t="s">
        <v>30</v>
      </c>
      <c r="D19" s="43"/>
      <c r="E19" s="40" t="s">
        <v>9</v>
      </c>
    </row>
    <row r="20" spans="1:5" ht="24.75" customHeight="1">
      <c r="A20" s="37"/>
      <c r="B20" s="47"/>
      <c r="C20" s="37" t="s">
        <v>31</v>
      </c>
      <c r="D20" s="43"/>
      <c r="E20" s="40" t="s">
        <v>9</v>
      </c>
    </row>
    <row r="21" spans="1:5" ht="24.75" customHeight="1">
      <c r="A21" s="37"/>
      <c r="B21" s="47"/>
      <c r="C21" s="37" t="s">
        <v>32</v>
      </c>
      <c r="D21" s="43"/>
      <c r="E21" s="40" t="s">
        <v>9</v>
      </c>
    </row>
    <row r="22" spans="1:5" ht="24.75" customHeight="1">
      <c r="A22" s="37"/>
      <c r="B22" s="47"/>
      <c r="C22" s="37" t="s">
        <v>33</v>
      </c>
      <c r="D22" s="43"/>
      <c r="E22" s="40" t="s">
        <v>9</v>
      </c>
    </row>
    <row r="23" spans="1:5" ht="24.75" customHeight="1">
      <c r="A23" s="37"/>
      <c r="B23" s="47"/>
      <c r="C23" s="37" t="s">
        <v>34</v>
      </c>
      <c r="D23" s="43"/>
      <c r="E23" s="40" t="s">
        <v>9</v>
      </c>
    </row>
    <row r="24" spans="1:5" ht="24.75" customHeight="1">
      <c r="A24" s="37"/>
      <c r="B24" s="47"/>
      <c r="C24" s="37" t="s">
        <v>35</v>
      </c>
      <c r="D24" s="43"/>
      <c r="E24" s="40" t="s">
        <v>9</v>
      </c>
    </row>
    <row r="25" spans="1:5" ht="24.75" customHeight="1">
      <c r="A25" s="37"/>
      <c r="B25" s="47"/>
      <c r="C25" s="37" t="s">
        <v>36</v>
      </c>
      <c r="D25" s="43">
        <v>26.52</v>
      </c>
      <c r="E25" s="40" t="s">
        <v>9</v>
      </c>
    </row>
    <row r="26" spans="1:5" ht="24.75" customHeight="1">
      <c r="A26" s="37"/>
      <c r="B26" s="47"/>
      <c r="C26" s="37" t="s">
        <v>37</v>
      </c>
      <c r="D26" s="43"/>
      <c r="E26" s="40" t="s">
        <v>9</v>
      </c>
    </row>
    <row r="27" spans="1:5" ht="24.75" customHeight="1">
      <c r="A27" s="37"/>
      <c r="B27" s="47"/>
      <c r="C27" s="37" t="s">
        <v>38</v>
      </c>
      <c r="D27" s="43"/>
      <c r="E27" s="40" t="s">
        <v>9</v>
      </c>
    </row>
    <row r="28" spans="1:5" ht="24.75" customHeight="1">
      <c r="A28" s="37"/>
      <c r="B28" s="47"/>
      <c r="C28" s="37" t="s">
        <v>39</v>
      </c>
      <c r="D28" s="43"/>
      <c r="E28" s="40" t="s">
        <v>9</v>
      </c>
    </row>
    <row r="29" spans="1:5" ht="24.75" customHeight="1">
      <c r="A29" s="37"/>
      <c r="B29" s="47"/>
      <c r="C29" s="37" t="s">
        <v>40</v>
      </c>
      <c r="D29" s="43"/>
      <c r="E29" s="40" t="s">
        <v>9</v>
      </c>
    </row>
    <row r="30" spans="1:5" ht="24.75" customHeight="1">
      <c r="A30" s="37"/>
      <c r="B30" s="47"/>
      <c r="C30" s="37" t="s">
        <v>41</v>
      </c>
      <c r="D30" s="43"/>
      <c r="E30" s="40" t="s">
        <v>9</v>
      </c>
    </row>
    <row r="31" spans="1:5" ht="24.75" customHeight="1">
      <c r="A31" s="37"/>
      <c r="B31" s="47"/>
      <c r="C31" s="37" t="s">
        <v>42</v>
      </c>
      <c r="D31" s="43"/>
      <c r="E31" s="40" t="s">
        <v>9</v>
      </c>
    </row>
    <row r="32" spans="1:5" ht="24.75" customHeight="1">
      <c r="A32" s="37"/>
      <c r="B32" s="47"/>
      <c r="C32" s="37" t="s">
        <v>43</v>
      </c>
      <c r="D32" s="43"/>
      <c r="E32" s="40" t="s">
        <v>9</v>
      </c>
    </row>
    <row r="33" spans="1:5" ht="24.75" customHeight="1">
      <c r="A33" s="37"/>
      <c r="B33" s="47"/>
      <c r="C33" s="37" t="s">
        <v>44</v>
      </c>
      <c r="D33" s="43"/>
      <c r="E33" s="40" t="s">
        <v>9</v>
      </c>
    </row>
    <row r="34" spans="1:4" ht="24.75" customHeight="1">
      <c r="A34" s="37"/>
      <c r="B34" s="47"/>
      <c r="C34" s="37"/>
      <c r="D34" s="48"/>
    </row>
    <row r="35" spans="1:4" ht="24.75" customHeight="1">
      <c r="A35" s="37"/>
      <c r="B35" s="47"/>
      <c r="C35" s="37"/>
      <c r="D35" s="48"/>
    </row>
    <row r="36" spans="1:5" ht="24.75" customHeight="1">
      <c r="A36" s="34" t="s">
        <v>45</v>
      </c>
      <c r="B36" s="41">
        <v>392.1</v>
      </c>
      <c r="C36" s="34" t="s">
        <v>46</v>
      </c>
      <c r="D36" s="41">
        <v>392.1</v>
      </c>
      <c r="E36" s="40" t="s">
        <v>9</v>
      </c>
    </row>
    <row r="37" spans="1:4" ht="24.75" customHeight="1">
      <c r="A37" s="34"/>
      <c r="B37" s="47"/>
      <c r="C37" s="34"/>
      <c r="D37" s="47"/>
    </row>
    <row r="38" spans="1:4" ht="24.75" customHeight="1">
      <c r="A38" s="34"/>
      <c r="B38" s="47"/>
      <c r="C38" s="34"/>
      <c r="D38" s="47"/>
    </row>
    <row r="39" spans="1:5" ht="24.75" customHeight="1">
      <c r="A39" s="37" t="s">
        <v>47</v>
      </c>
      <c r="B39" s="41"/>
      <c r="C39" s="37" t="s">
        <v>48</v>
      </c>
      <c r="D39" s="41"/>
      <c r="E39" s="40" t="s">
        <v>9</v>
      </c>
    </row>
    <row r="40" spans="1:5" ht="24.75" customHeight="1">
      <c r="A40" s="37" t="s">
        <v>49</v>
      </c>
      <c r="B40" s="41"/>
      <c r="C40" s="37"/>
      <c r="D40" s="48"/>
      <c r="E40" s="40" t="s">
        <v>9</v>
      </c>
    </row>
    <row r="41" spans="1:5" ht="24.75" customHeight="1">
      <c r="A41" s="37" t="s">
        <v>50</v>
      </c>
      <c r="B41" s="41"/>
      <c r="C41" s="37"/>
      <c r="D41" s="48"/>
      <c r="E41" s="40" t="s">
        <v>9</v>
      </c>
    </row>
    <row r="42" spans="1:5" ht="24.75" customHeight="1">
      <c r="A42" s="37" t="s">
        <v>51</v>
      </c>
      <c r="B42" s="41"/>
      <c r="C42" s="37"/>
      <c r="D42" s="48"/>
      <c r="E42" s="40" t="s">
        <v>9</v>
      </c>
    </row>
    <row r="43" spans="1:5" ht="24.75" customHeight="1">
      <c r="A43" s="37" t="s">
        <v>52</v>
      </c>
      <c r="B43" s="41"/>
      <c r="C43" s="37"/>
      <c r="D43" s="48"/>
      <c r="E43" s="40" t="s">
        <v>9</v>
      </c>
    </row>
    <row r="44" spans="1:5" ht="24.75" customHeight="1">
      <c r="A44" s="37" t="s">
        <v>53</v>
      </c>
      <c r="B44" s="41"/>
      <c r="C44" s="37"/>
      <c r="D44" s="48"/>
      <c r="E44" s="40" t="s">
        <v>9</v>
      </c>
    </row>
    <row r="45" spans="1:5" ht="24.75" customHeight="1">
      <c r="A45" s="37" t="s">
        <v>54</v>
      </c>
      <c r="B45" s="41"/>
      <c r="C45" s="37"/>
      <c r="D45" s="48"/>
      <c r="E45" s="40" t="s">
        <v>9</v>
      </c>
    </row>
    <row r="46" spans="1:5" ht="24.75" customHeight="1">
      <c r="A46" s="37" t="s">
        <v>55</v>
      </c>
      <c r="B46" s="41"/>
      <c r="C46" s="37"/>
      <c r="D46" s="48"/>
      <c r="E46" s="40" t="s">
        <v>9</v>
      </c>
    </row>
    <row r="47" spans="1:4" ht="24.75" customHeight="1">
      <c r="A47" s="37"/>
      <c r="B47" s="42"/>
      <c r="C47" s="49"/>
      <c r="D47" s="48"/>
    </row>
    <row r="48" spans="1:4" ht="24.75" customHeight="1">
      <c r="A48" s="49"/>
      <c r="B48" s="42"/>
      <c r="C48" s="49"/>
      <c r="D48" s="48"/>
    </row>
    <row r="49" spans="1:5" ht="24.75" customHeight="1">
      <c r="A49" s="34" t="s">
        <v>56</v>
      </c>
      <c r="B49" s="41">
        <v>392.1</v>
      </c>
      <c r="C49" s="34" t="s">
        <v>57</v>
      </c>
      <c r="D49" s="42">
        <v>392.1</v>
      </c>
      <c r="E49" s="40" t="s">
        <v>9</v>
      </c>
    </row>
    <row r="50" ht="16.5" customHeight="1"/>
    <row r="51" spans="1:4" s="9" customFormat="1" ht="39" customHeight="1">
      <c r="A51" s="108" t="s">
        <v>58</v>
      </c>
      <c r="B51" s="108"/>
      <c r="C51" s="108"/>
      <c r="D51" s="108"/>
    </row>
  </sheetData>
  <sheetProtection/>
  <mergeCells count="4">
    <mergeCell ref="A2:D2"/>
    <mergeCell ref="A4:B4"/>
    <mergeCell ref="C4:D4"/>
    <mergeCell ref="A51:D51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:A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.7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4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 t="s">
        <v>2</v>
      </c>
      <c r="N3" s="15"/>
    </row>
    <row r="4" spans="1:14" ht="24.75" customHeight="1">
      <c r="A4" s="113" t="s">
        <v>61</v>
      </c>
      <c r="B4" s="113" t="s">
        <v>62</v>
      </c>
      <c r="C4" s="113" t="s">
        <v>63</v>
      </c>
      <c r="D4" s="110" t="s">
        <v>64</v>
      </c>
      <c r="E4" s="111"/>
      <c r="F4" s="112"/>
      <c r="G4" s="16"/>
      <c r="H4" s="110" t="s">
        <v>65</v>
      </c>
      <c r="I4" s="111"/>
      <c r="J4" s="112"/>
      <c r="K4" s="113" t="s">
        <v>66</v>
      </c>
      <c r="L4" s="113" t="s">
        <v>67</v>
      </c>
      <c r="M4" s="113" t="s">
        <v>68</v>
      </c>
      <c r="N4" s="113" t="s">
        <v>69</v>
      </c>
    </row>
    <row r="5" spans="1:14" ht="44.25" customHeight="1">
      <c r="A5" s="114"/>
      <c r="B5" s="114"/>
      <c r="C5" s="114"/>
      <c r="D5" s="17" t="s">
        <v>70</v>
      </c>
      <c r="E5" s="17" t="s">
        <v>71</v>
      </c>
      <c r="F5" s="17" t="s">
        <v>72</v>
      </c>
      <c r="G5" s="17" t="s">
        <v>73</v>
      </c>
      <c r="H5" s="17" t="s">
        <v>70</v>
      </c>
      <c r="I5" s="17" t="s">
        <v>74</v>
      </c>
      <c r="J5" s="17" t="s">
        <v>75</v>
      </c>
      <c r="K5" s="114"/>
      <c r="L5" s="114"/>
      <c r="M5" s="115"/>
      <c r="N5" s="114"/>
    </row>
    <row r="6" spans="1:14" ht="24.75" customHeight="1">
      <c r="A6" s="18" t="s">
        <v>76</v>
      </c>
      <c r="B6" s="19" t="s">
        <v>76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</row>
    <row r="7" spans="1:14" ht="24.75" customHeight="1">
      <c r="A7" s="18"/>
      <c r="B7" s="19"/>
      <c r="C7" s="19">
        <f>C8+C9+C10</f>
        <v>392.1</v>
      </c>
      <c r="D7" s="19">
        <f>D8+D9+D10+D11</f>
        <v>392.1</v>
      </c>
      <c r="E7" s="19">
        <f aca="true" t="shared" si="0" ref="E7:N7">E8+E9+E10+E11</f>
        <v>392.1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</row>
    <row r="8" spans="1:14" ht="24.75" customHeight="1">
      <c r="A8" s="18">
        <v>2130213</v>
      </c>
      <c r="B8" s="21" t="s">
        <v>246</v>
      </c>
      <c r="C8" s="19">
        <f>D8+H8+K8+L8+M8+N8</f>
        <v>344.1</v>
      </c>
      <c r="D8" s="19">
        <f>E8+F8+G8</f>
        <v>344.1</v>
      </c>
      <c r="E8" s="19">
        <v>344.1</v>
      </c>
      <c r="F8" s="22"/>
      <c r="G8" s="19"/>
      <c r="H8" s="22">
        <f>I8+J8</f>
        <v>0</v>
      </c>
      <c r="I8" s="22"/>
      <c r="J8" s="22"/>
      <c r="K8" s="22"/>
      <c r="L8" s="22"/>
      <c r="M8" s="22"/>
      <c r="N8" s="22"/>
    </row>
    <row r="9" spans="1:14" ht="24.75" customHeight="1">
      <c r="A9" s="18">
        <v>2080501</v>
      </c>
      <c r="B9" s="21" t="s">
        <v>249</v>
      </c>
      <c r="C9" s="19">
        <f>D9+H9+K9+L9+M9+N9</f>
        <v>21.48</v>
      </c>
      <c r="D9" s="19">
        <f>E9+F9+G9</f>
        <v>21.48</v>
      </c>
      <c r="E9" s="19">
        <v>21.48</v>
      </c>
      <c r="F9" s="22"/>
      <c r="G9" s="19"/>
      <c r="H9" s="22">
        <f>I9+J9</f>
        <v>0</v>
      </c>
      <c r="I9" s="22"/>
      <c r="J9" s="22"/>
      <c r="K9" s="22"/>
      <c r="L9" s="22"/>
      <c r="M9" s="22"/>
      <c r="N9" s="22"/>
    </row>
    <row r="10" spans="1:14" ht="24.75" customHeight="1">
      <c r="A10" s="18">
        <v>2210201</v>
      </c>
      <c r="B10" s="23" t="s">
        <v>219</v>
      </c>
      <c r="C10" s="19">
        <f>D10+H10+K10+L10+M10+N10</f>
        <v>26.52</v>
      </c>
      <c r="D10" s="19">
        <f>E10+F10+G10</f>
        <v>26.52</v>
      </c>
      <c r="E10" s="19">
        <v>26.52</v>
      </c>
      <c r="F10" s="22"/>
      <c r="G10" s="22"/>
      <c r="H10" s="22">
        <f>I10+J10</f>
        <v>0</v>
      </c>
      <c r="I10" s="22"/>
      <c r="J10" s="22"/>
      <c r="K10" s="22"/>
      <c r="L10" s="22"/>
      <c r="M10" s="22"/>
      <c r="N10" s="22"/>
    </row>
    <row r="11" spans="1:14" ht="24.75" customHeight="1">
      <c r="A11" s="18"/>
      <c r="B11" s="23"/>
      <c r="C11" s="19">
        <f>D11+H11+K11+L11+M11+N11</f>
        <v>0</v>
      </c>
      <c r="D11" s="19">
        <f>E11+F11+G11</f>
        <v>0</v>
      </c>
      <c r="E11" s="19"/>
      <c r="F11" s="22"/>
      <c r="G11" s="22"/>
      <c r="H11" s="22">
        <f>I11+J11</f>
        <v>0</v>
      </c>
      <c r="I11" s="22"/>
      <c r="J11" s="22"/>
      <c r="K11" s="22"/>
      <c r="L11" s="22"/>
      <c r="M11" s="22"/>
      <c r="N11" s="22"/>
    </row>
    <row r="12" spans="1:14" ht="24.75" customHeight="1">
      <c r="A12" s="18"/>
      <c r="B12" s="23"/>
      <c r="C12" s="19"/>
      <c r="D12" s="19"/>
      <c r="E12" s="19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4.75" customHeight="1">
      <c r="A13" s="18"/>
      <c r="B13" s="23"/>
      <c r="C13" s="19"/>
      <c r="D13" s="19"/>
      <c r="E13" s="19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4.75" customHeight="1">
      <c r="A14" s="18"/>
      <c r="B14" s="23"/>
      <c r="C14" s="19"/>
      <c r="D14" s="19"/>
      <c r="E14" s="19"/>
      <c r="F14" s="22"/>
      <c r="G14" s="19"/>
      <c r="H14" s="22"/>
      <c r="I14" s="22"/>
      <c r="J14" s="22"/>
      <c r="K14" s="22"/>
      <c r="L14" s="22"/>
      <c r="M14" s="22"/>
      <c r="N14" s="22"/>
    </row>
    <row r="15" spans="1:14" ht="24.75" customHeight="1">
      <c r="A15" s="18"/>
      <c r="B15" s="23"/>
      <c r="C15" s="19"/>
      <c r="D15" s="19"/>
      <c r="E15" s="19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4.75" customHeight="1">
      <c r="A16" s="18"/>
      <c r="B16" s="23"/>
      <c r="C16" s="19"/>
      <c r="D16" s="19"/>
      <c r="E16" s="19"/>
      <c r="F16" s="22"/>
      <c r="G16" s="22"/>
      <c r="H16" s="22"/>
      <c r="I16" s="22"/>
      <c r="J16" s="22"/>
      <c r="K16" s="22"/>
      <c r="L16" s="22"/>
      <c r="M16" s="22"/>
      <c r="N16" s="22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9" sqref="A9:A11"/>
    </sheetView>
  </sheetViews>
  <sheetFormatPr defaultColWidth="9.140625" defaultRowHeight="12.75"/>
  <cols>
    <col min="2" max="2" width="16.140625" style="0" customWidth="1"/>
  </cols>
  <sheetData>
    <row r="1" spans="1:16" ht="13.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7"/>
    </row>
    <row r="3" spans="1:16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2</v>
      </c>
      <c r="O3" s="7"/>
      <c r="P3" s="7"/>
    </row>
    <row r="4" spans="1:16" ht="14.25">
      <c r="A4" s="113" t="s">
        <v>61</v>
      </c>
      <c r="B4" s="113" t="s">
        <v>62</v>
      </c>
      <c r="C4" s="113" t="s">
        <v>63</v>
      </c>
      <c r="D4" s="110" t="s">
        <v>79</v>
      </c>
      <c r="E4" s="111"/>
      <c r="F4" s="111"/>
      <c r="G4" s="111"/>
      <c r="H4" s="111"/>
      <c r="I4" s="111"/>
      <c r="J4" s="111"/>
      <c r="K4" s="111"/>
      <c r="L4" s="111"/>
      <c r="M4" s="112"/>
      <c r="N4" s="16"/>
      <c r="O4" s="16"/>
      <c r="P4" s="31"/>
    </row>
    <row r="5" spans="1:16" ht="14.25">
      <c r="A5" s="117"/>
      <c r="B5" s="117"/>
      <c r="C5" s="117"/>
      <c r="D5" s="113" t="s">
        <v>80</v>
      </c>
      <c r="E5" s="110" t="s">
        <v>64</v>
      </c>
      <c r="F5" s="111"/>
      <c r="G5" s="111"/>
      <c r="H5" s="112"/>
      <c r="I5" s="110" t="s">
        <v>81</v>
      </c>
      <c r="J5" s="111"/>
      <c r="K5" s="112"/>
      <c r="L5" s="113" t="s">
        <v>66</v>
      </c>
      <c r="M5" s="32" t="s">
        <v>82</v>
      </c>
      <c r="N5" s="113" t="s">
        <v>68</v>
      </c>
      <c r="O5" s="113" t="s">
        <v>83</v>
      </c>
      <c r="P5" s="31"/>
    </row>
    <row r="6" spans="1:16" ht="51">
      <c r="A6" s="115"/>
      <c r="B6" s="115"/>
      <c r="C6" s="115"/>
      <c r="D6" s="115"/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70</v>
      </c>
      <c r="J6" s="17" t="s">
        <v>74</v>
      </c>
      <c r="K6" s="17" t="s">
        <v>84</v>
      </c>
      <c r="L6" s="115"/>
      <c r="M6" s="33" t="s">
        <v>85</v>
      </c>
      <c r="N6" s="115"/>
      <c r="O6" s="115"/>
      <c r="P6" s="31"/>
    </row>
    <row r="7" spans="1:16" ht="14.25">
      <c r="A7" s="18" t="s">
        <v>76</v>
      </c>
      <c r="B7" s="19" t="s">
        <v>76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31"/>
    </row>
    <row r="8" spans="1:16" ht="14.25">
      <c r="A8" s="18"/>
      <c r="B8" s="19"/>
      <c r="C8" s="19">
        <f>D8+N8+O8</f>
        <v>392.1</v>
      </c>
      <c r="D8" s="19">
        <f>E8+I8+L8+M8</f>
        <v>392.1</v>
      </c>
      <c r="E8" s="19">
        <f aca="true" t="shared" si="0" ref="E8:O8">E9+E10+E11+E12</f>
        <v>392.1</v>
      </c>
      <c r="F8" s="19">
        <f t="shared" si="0"/>
        <v>392.1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31"/>
    </row>
    <row r="9" spans="1:16" ht="14.25">
      <c r="A9" s="18">
        <v>2130213</v>
      </c>
      <c r="B9" s="21" t="s">
        <v>246</v>
      </c>
      <c r="C9" s="19">
        <f>D9+H9+K9+L9+M9+N9</f>
        <v>688.2</v>
      </c>
      <c r="D9" s="19">
        <f>E9+F9+G9</f>
        <v>688.2</v>
      </c>
      <c r="E9" s="19">
        <v>344.1</v>
      </c>
      <c r="F9" s="19">
        <v>344.1</v>
      </c>
      <c r="G9" s="22"/>
      <c r="H9" s="19"/>
      <c r="I9" s="22">
        <f>J9+K9</f>
        <v>0</v>
      </c>
      <c r="J9" s="22"/>
      <c r="K9" s="22"/>
      <c r="L9" s="22"/>
      <c r="M9" s="22"/>
      <c r="N9" s="22"/>
      <c r="O9" s="22"/>
      <c r="P9" s="31"/>
    </row>
    <row r="10" spans="1:16" ht="25.5">
      <c r="A10" s="18">
        <v>2080501</v>
      </c>
      <c r="B10" s="21" t="s">
        <v>249</v>
      </c>
      <c r="C10" s="19">
        <f>D10+H10+K10+L10+M10+N10</f>
        <v>42.96</v>
      </c>
      <c r="D10" s="19">
        <f>E10+F10+G10</f>
        <v>42.96</v>
      </c>
      <c r="E10" s="19">
        <v>21.48</v>
      </c>
      <c r="F10" s="19">
        <v>21.48</v>
      </c>
      <c r="G10" s="22"/>
      <c r="H10" s="19"/>
      <c r="I10" s="22">
        <f aca="true" t="shared" si="1" ref="I10:I15">J10+K10</f>
        <v>0</v>
      </c>
      <c r="J10" s="22"/>
      <c r="K10" s="22"/>
      <c r="L10" s="22"/>
      <c r="M10" s="22"/>
      <c r="N10" s="22"/>
      <c r="O10" s="22"/>
      <c r="P10" s="31"/>
    </row>
    <row r="11" spans="1:16" ht="14.25">
      <c r="A11" s="18">
        <v>2210201</v>
      </c>
      <c r="B11" s="23" t="s">
        <v>219</v>
      </c>
      <c r="C11" s="19">
        <f>D11+H11+K11+L11+M11+N11</f>
        <v>53.04</v>
      </c>
      <c r="D11" s="19">
        <f>E11+F11+G11</f>
        <v>53.04</v>
      </c>
      <c r="E11" s="19">
        <v>26.52</v>
      </c>
      <c r="F11" s="19">
        <v>26.52</v>
      </c>
      <c r="G11" s="22"/>
      <c r="H11" s="22"/>
      <c r="I11" s="22">
        <f t="shared" si="1"/>
        <v>0</v>
      </c>
      <c r="J11" s="22"/>
      <c r="K11" s="22"/>
      <c r="L11" s="22"/>
      <c r="M11" s="22"/>
      <c r="N11" s="22"/>
      <c r="O11" s="22"/>
      <c r="P11" s="31"/>
    </row>
    <row r="12" spans="1:16" ht="14.25">
      <c r="A12" s="18"/>
      <c r="B12" s="23"/>
      <c r="C12" s="19">
        <f>D12+L12+M12+N12+O12</f>
        <v>0</v>
      </c>
      <c r="D12" s="19">
        <f>E12+I12+L12+M12</f>
        <v>0</v>
      </c>
      <c r="E12" s="19">
        <f>F12+G12+H12</f>
        <v>0</v>
      </c>
      <c r="F12" s="19"/>
      <c r="G12" s="22"/>
      <c r="H12" s="22"/>
      <c r="I12" s="22">
        <f t="shared" si="1"/>
        <v>0</v>
      </c>
      <c r="J12" s="22"/>
      <c r="K12" s="22"/>
      <c r="L12" s="22"/>
      <c r="M12" s="22"/>
      <c r="N12" s="22"/>
      <c r="O12" s="22"/>
      <c r="P12" s="31"/>
    </row>
    <row r="13" spans="1:16" ht="14.25">
      <c r="A13" s="18"/>
      <c r="B13" s="23"/>
      <c r="C13" s="19">
        <f>D13+L13+M13+N13+O13</f>
        <v>0</v>
      </c>
      <c r="D13" s="19">
        <f>E13+I13+L13+M13</f>
        <v>0</v>
      </c>
      <c r="E13" s="19">
        <f>F13+G13+H13</f>
        <v>0</v>
      </c>
      <c r="F13" s="19"/>
      <c r="G13" s="22"/>
      <c r="H13" s="22"/>
      <c r="I13" s="22">
        <f t="shared" si="1"/>
        <v>0</v>
      </c>
      <c r="J13" s="22"/>
      <c r="K13" s="22"/>
      <c r="L13" s="22"/>
      <c r="M13" s="22"/>
      <c r="N13" s="22"/>
      <c r="O13" s="22"/>
      <c r="P13" s="31"/>
    </row>
    <row r="14" spans="1:16" ht="14.25">
      <c r="A14" s="18"/>
      <c r="B14" s="23"/>
      <c r="C14" s="19">
        <f>D14+L14+M14+N14+O14</f>
        <v>0</v>
      </c>
      <c r="D14" s="19">
        <f>E14+I14+L14+M14</f>
        <v>0</v>
      </c>
      <c r="E14" s="19">
        <f>F14+G14+H14</f>
        <v>0</v>
      </c>
      <c r="F14" s="19"/>
      <c r="G14" s="22"/>
      <c r="H14" s="22"/>
      <c r="I14" s="22">
        <f t="shared" si="1"/>
        <v>0</v>
      </c>
      <c r="J14" s="22"/>
      <c r="K14" s="22"/>
      <c r="L14" s="22"/>
      <c r="M14" s="22"/>
      <c r="N14" s="22"/>
      <c r="O14" s="22"/>
      <c r="P14" s="31"/>
    </row>
    <row r="15" spans="1:16" ht="14.25">
      <c r="A15" s="18"/>
      <c r="B15" s="23"/>
      <c r="C15" s="19">
        <f>D15+L15+M15+N15+O15</f>
        <v>0</v>
      </c>
      <c r="D15" s="19">
        <f>D16+D17+D18+D19</f>
        <v>0</v>
      </c>
      <c r="E15" s="19">
        <f>F15+G15+H15</f>
        <v>0</v>
      </c>
      <c r="F15" s="19"/>
      <c r="G15" s="22"/>
      <c r="H15" s="19"/>
      <c r="I15" s="22">
        <f t="shared" si="1"/>
        <v>0</v>
      </c>
      <c r="J15" s="22"/>
      <c r="K15" s="22"/>
      <c r="L15" s="22"/>
      <c r="M15" s="22"/>
      <c r="N15" s="22"/>
      <c r="O15" s="22"/>
      <c r="P15" s="31"/>
    </row>
    <row r="16" spans="1:16" ht="14.25">
      <c r="A16" s="18"/>
      <c r="B16" s="23"/>
      <c r="C16" s="19"/>
      <c r="D16" s="19"/>
      <c r="E16" s="19"/>
      <c r="F16" s="19"/>
      <c r="G16" s="22"/>
      <c r="H16" s="22"/>
      <c r="I16" s="22"/>
      <c r="J16" s="22"/>
      <c r="K16" s="22"/>
      <c r="L16" s="22"/>
      <c r="M16" s="22"/>
      <c r="N16" s="22"/>
      <c r="O16" s="22"/>
      <c r="P16" s="31"/>
    </row>
    <row r="17" spans="1:16" ht="14.25">
      <c r="A17" s="18"/>
      <c r="B17" s="23"/>
      <c r="C17" s="19"/>
      <c r="D17" s="19"/>
      <c r="E17" s="19"/>
      <c r="F17" s="19"/>
      <c r="G17" s="22"/>
      <c r="H17" s="22"/>
      <c r="I17" s="22"/>
      <c r="J17" s="22"/>
      <c r="K17" s="22"/>
      <c r="L17" s="22"/>
      <c r="M17" s="22"/>
      <c r="N17" s="22"/>
      <c r="O17" s="22"/>
      <c r="P17" s="31"/>
    </row>
    <row r="18" spans="1:16" ht="14.2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1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/>
  <mergeCells count="11">
    <mergeCell ref="D5:D6"/>
    <mergeCell ref="L5:L6"/>
    <mergeCell ref="N5:N6"/>
    <mergeCell ref="O5:O6"/>
    <mergeCell ref="A2:O2"/>
    <mergeCell ref="D4:M4"/>
    <mergeCell ref="E5:H5"/>
    <mergeCell ref="I5:K5"/>
    <mergeCell ref="A4:A6"/>
    <mergeCell ref="B4:B6"/>
    <mergeCell ref="C4:C6"/>
  </mergeCells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4">
      <selection activeCell="A33" sqref="A33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50"/>
    </row>
    <row r="2" spans="1:4" ht="24.75" customHeight="1">
      <c r="A2" s="106" t="s">
        <v>226</v>
      </c>
      <c r="B2" s="106"/>
      <c r="C2" s="106"/>
      <c r="D2" s="106"/>
    </row>
    <row r="3" spans="1:4" ht="24.75" customHeight="1">
      <c r="A3" s="54" t="s">
        <v>222</v>
      </c>
      <c r="B3" s="55"/>
      <c r="D3" s="39" t="s">
        <v>2</v>
      </c>
    </row>
    <row r="4" spans="1:4" ht="21" customHeight="1">
      <c r="A4" s="34" t="s">
        <v>87</v>
      </c>
      <c r="B4" s="34" t="s">
        <v>88</v>
      </c>
      <c r="C4" s="34" t="s">
        <v>89</v>
      </c>
      <c r="D4" s="34" t="s">
        <v>90</v>
      </c>
    </row>
    <row r="5" spans="1:4" ht="21" customHeight="1">
      <c r="A5" s="34" t="s">
        <v>76</v>
      </c>
      <c r="B5" s="34">
        <v>1</v>
      </c>
      <c r="C5" s="34">
        <v>2</v>
      </c>
      <c r="D5" s="34">
        <v>3</v>
      </c>
    </row>
    <row r="6" spans="1:4" ht="21" customHeight="1">
      <c r="A6" s="52" t="s">
        <v>80</v>
      </c>
      <c r="B6" s="51">
        <v>392.1</v>
      </c>
      <c r="C6" s="51">
        <v>392.1</v>
      </c>
      <c r="D6" s="51"/>
    </row>
    <row r="7" spans="1:4" ht="21" customHeight="1">
      <c r="A7" s="52" t="s">
        <v>91</v>
      </c>
      <c r="B7" s="56"/>
      <c r="C7" s="56"/>
      <c r="D7" s="51"/>
    </row>
    <row r="8" spans="1:4" ht="21" customHeight="1">
      <c r="A8" s="52" t="s">
        <v>223</v>
      </c>
      <c r="B8" s="56">
        <v>344.1</v>
      </c>
      <c r="C8" s="56">
        <v>344.1</v>
      </c>
      <c r="D8" s="51"/>
    </row>
    <row r="9" spans="1:4" ht="21" customHeight="1">
      <c r="A9" s="53" t="s">
        <v>224</v>
      </c>
      <c r="B9" s="56">
        <v>344.1</v>
      </c>
      <c r="C9" s="56">
        <v>344.1</v>
      </c>
      <c r="D9" s="41"/>
    </row>
    <row r="10" spans="1:4" ht="21" customHeight="1">
      <c r="A10" s="37" t="s">
        <v>245</v>
      </c>
      <c r="B10" s="41">
        <v>344.1</v>
      </c>
      <c r="C10" s="41">
        <v>344.1</v>
      </c>
      <c r="D10" s="41"/>
    </row>
    <row r="11" spans="1:4" ht="21" customHeight="1">
      <c r="A11" s="52" t="s">
        <v>92</v>
      </c>
      <c r="B11" s="56">
        <v>21.48</v>
      </c>
      <c r="C11" s="56">
        <v>21.48</v>
      </c>
      <c r="D11" s="51"/>
    </row>
    <row r="12" spans="1:4" ht="21" customHeight="1">
      <c r="A12" s="52" t="s">
        <v>247</v>
      </c>
      <c r="B12" s="56">
        <v>21.48</v>
      </c>
      <c r="C12" s="56">
        <v>21.48</v>
      </c>
      <c r="D12" s="51"/>
    </row>
    <row r="13" spans="1:4" ht="21" customHeight="1">
      <c r="A13" s="37" t="s">
        <v>248</v>
      </c>
      <c r="B13" s="41">
        <v>21.48</v>
      </c>
      <c r="C13" s="41">
        <v>21.48</v>
      </c>
      <c r="D13" s="41"/>
    </row>
    <row r="14" spans="1:4" ht="21" customHeight="1">
      <c r="A14" s="37" t="s">
        <v>95</v>
      </c>
      <c r="B14" s="41"/>
      <c r="C14" s="41">
        <v>0</v>
      </c>
      <c r="D14" s="41"/>
    </row>
    <row r="15" spans="1:4" ht="21" customHeight="1">
      <c r="A15" s="52" t="s">
        <v>96</v>
      </c>
      <c r="B15" s="51"/>
      <c r="C15" s="51"/>
      <c r="D15" s="51"/>
    </row>
    <row r="16" spans="1:4" ht="21" customHeight="1">
      <c r="A16" s="52" t="s">
        <v>97</v>
      </c>
      <c r="B16" s="51"/>
      <c r="C16" s="51"/>
      <c r="D16" s="51"/>
    </row>
    <row r="17" spans="1:4" ht="21" customHeight="1">
      <c r="A17" s="37" t="s">
        <v>98</v>
      </c>
      <c r="B17" s="41"/>
      <c r="C17" s="41"/>
      <c r="D17" s="41"/>
    </row>
    <row r="18" spans="1:4" ht="21" customHeight="1">
      <c r="A18" s="37" t="s">
        <v>99</v>
      </c>
      <c r="B18" s="41"/>
      <c r="C18" s="41"/>
      <c r="D18" s="41"/>
    </row>
    <row r="19" spans="1:4" ht="21" customHeight="1">
      <c r="A19" s="37" t="s">
        <v>100</v>
      </c>
      <c r="B19" s="41"/>
      <c r="C19" s="41"/>
      <c r="D19" s="41"/>
    </row>
    <row r="20" spans="1:4" ht="21" customHeight="1">
      <c r="A20" s="37" t="s">
        <v>101</v>
      </c>
      <c r="B20" s="41"/>
      <c r="C20" s="41"/>
      <c r="D20" s="41"/>
    </row>
    <row r="21" spans="1:4" ht="21" customHeight="1">
      <c r="A21" s="52" t="s">
        <v>102</v>
      </c>
      <c r="B21" s="56">
        <v>26.52</v>
      </c>
      <c r="C21" s="56">
        <v>26.52</v>
      </c>
      <c r="D21" s="51"/>
    </row>
    <row r="22" spans="1:4" ht="21" customHeight="1">
      <c r="A22" s="52" t="s">
        <v>103</v>
      </c>
      <c r="B22" s="56">
        <v>26.52</v>
      </c>
      <c r="C22" s="56">
        <v>26.52</v>
      </c>
      <c r="D22" s="51"/>
    </row>
    <row r="23" spans="1:4" ht="21" customHeight="1">
      <c r="A23" s="37" t="s">
        <v>104</v>
      </c>
      <c r="B23" s="41">
        <v>26.52</v>
      </c>
      <c r="C23" s="41">
        <v>26.52</v>
      </c>
      <c r="D23" s="41"/>
    </row>
    <row r="24" spans="1:4" ht="21" customHeight="1">
      <c r="A24" s="52" t="s">
        <v>105</v>
      </c>
      <c r="B24" s="51"/>
      <c r="C24" s="51"/>
      <c r="D24" s="51"/>
    </row>
    <row r="25" spans="1:4" ht="21" customHeight="1">
      <c r="A25" s="52" t="s">
        <v>106</v>
      </c>
      <c r="B25" s="51"/>
      <c r="C25" s="51"/>
      <c r="D25" s="51"/>
    </row>
    <row r="26" spans="1:4" ht="21" customHeight="1">
      <c r="A26" s="37" t="s">
        <v>107</v>
      </c>
      <c r="B26" s="41"/>
      <c r="C26" s="41"/>
      <c r="D26" s="41"/>
    </row>
    <row r="27" spans="1:4" ht="38.25" customHeight="1">
      <c r="A27" s="118" t="s">
        <v>108</v>
      </c>
      <c r="B27" s="118"/>
      <c r="C27" s="118"/>
      <c r="D27" s="118"/>
    </row>
    <row r="28" spans="1:4" s="1" customFormat="1" ht="18.75" customHeight="1">
      <c r="A28" s="119" t="s">
        <v>251</v>
      </c>
      <c r="B28" s="119"/>
      <c r="C28" s="119"/>
      <c r="D28" s="119"/>
    </row>
  </sheetData>
  <sheetProtection/>
  <mergeCells count="3">
    <mergeCell ref="A2:D2"/>
    <mergeCell ref="A27:D27"/>
    <mergeCell ref="A28:D28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K35" sqref="K35"/>
    </sheetView>
  </sheetViews>
  <sheetFormatPr defaultColWidth="9.140625" defaultRowHeight="12.75"/>
  <sheetData>
    <row r="1" spans="1:20" ht="14.25">
      <c r="A1" s="120" t="s">
        <v>109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2.75">
      <c r="A2" s="122" t="s">
        <v>110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4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 t="s">
        <v>2</v>
      </c>
      <c r="R3" s="124"/>
      <c r="S3" s="124"/>
      <c r="T3" s="124"/>
    </row>
    <row r="4" spans="1:20" ht="14.25">
      <c r="A4" s="125" t="s">
        <v>111</v>
      </c>
      <c r="B4" s="126"/>
      <c r="C4" s="126"/>
      <c r="D4" s="126"/>
      <c r="E4" s="126"/>
      <c r="F4" s="126"/>
      <c r="G4" s="127"/>
      <c r="H4" s="128"/>
      <c r="I4" s="129"/>
      <c r="J4" s="130"/>
      <c r="K4" s="125" t="s">
        <v>112</v>
      </c>
      <c r="L4" s="126"/>
      <c r="M4" s="126"/>
      <c r="N4" s="126"/>
      <c r="O4" s="126"/>
      <c r="P4" s="127"/>
      <c r="Q4" s="128"/>
      <c r="R4" s="129"/>
      <c r="S4" s="129"/>
      <c r="T4" s="130"/>
    </row>
    <row r="5" spans="1:20" ht="14.25">
      <c r="A5" s="125" t="s">
        <v>113</v>
      </c>
      <c r="B5" s="126"/>
      <c r="C5" s="126"/>
      <c r="D5" s="126"/>
      <c r="E5" s="126"/>
      <c r="F5" s="126"/>
      <c r="G5" s="127"/>
      <c r="H5" s="131" t="s">
        <v>114</v>
      </c>
      <c r="I5" s="132"/>
      <c r="J5" s="133"/>
      <c r="K5" s="125" t="s">
        <v>115</v>
      </c>
      <c r="L5" s="126"/>
      <c r="M5" s="126"/>
      <c r="N5" s="126"/>
      <c r="O5" s="126"/>
      <c r="P5" s="127"/>
      <c r="Q5" s="131" t="s">
        <v>114</v>
      </c>
      <c r="R5" s="132"/>
      <c r="S5" s="132"/>
      <c r="T5" s="133"/>
    </row>
    <row r="6" spans="1:20" ht="14.25">
      <c r="A6" s="125" t="s">
        <v>116</v>
      </c>
      <c r="B6" s="126"/>
      <c r="C6" s="126"/>
      <c r="D6" s="126"/>
      <c r="E6" s="126"/>
      <c r="F6" s="126"/>
      <c r="G6" s="127"/>
      <c r="H6" s="134">
        <f>H7+H8+H9</f>
        <v>392.1</v>
      </c>
      <c r="I6" s="135"/>
      <c r="J6" s="136"/>
      <c r="K6" s="125" t="s">
        <v>117</v>
      </c>
      <c r="L6" s="126"/>
      <c r="M6" s="126"/>
      <c r="N6" s="126"/>
      <c r="O6" s="126"/>
      <c r="P6" s="127"/>
      <c r="Q6" s="131">
        <f>Q7+Q8+Q10</f>
        <v>392.1</v>
      </c>
      <c r="R6" s="132"/>
      <c r="S6" s="132"/>
      <c r="T6" s="133"/>
    </row>
    <row r="7" spans="1:20" ht="14.25">
      <c r="A7" s="125" t="s">
        <v>71</v>
      </c>
      <c r="B7" s="132"/>
      <c r="C7" s="132"/>
      <c r="D7" s="132"/>
      <c r="E7" s="132"/>
      <c r="F7" s="132"/>
      <c r="G7" s="133"/>
      <c r="H7" s="134">
        <v>392.1</v>
      </c>
      <c r="I7" s="135"/>
      <c r="J7" s="136"/>
      <c r="K7" s="131" t="s">
        <v>118</v>
      </c>
      <c r="L7" s="132"/>
      <c r="M7" s="132"/>
      <c r="N7" s="132"/>
      <c r="O7" s="132"/>
      <c r="P7" s="133"/>
      <c r="Q7" s="134">
        <v>298.54</v>
      </c>
      <c r="R7" s="135"/>
      <c r="S7" s="135"/>
      <c r="T7" s="136"/>
    </row>
    <row r="8" spans="1:20" ht="14.25">
      <c r="A8" s="131" t="s">
        <v>119</v>
      </c>
      <c r="B8" s="132"/>
      <c r="C8" s="132"/>
      <c r="D8" s="132"/>
      <c r="E8" s="132"/>
      <c r="F8" s="132"/>
      <c r="G8" s="133"/>
      <c r="H8" s="137"/>
      <c r="I8" s="138"/>
      <c r="J8" s="139"/>
      <c r="K8" s="131" t="s">
        <v>120</v>
      </c>
      <c r="L8" s="132"/>
      <c r="M8" s="132"/>
      <c r="N8" s="132"/>
      <c r="O8" s="132"/>
      <c r="P8" s="133"/>
      <c r="Q8" s="134">
        <v>64.56</v>
      </c>
      <c r="R8" s="135"/>
      <c r="S8" s="135"/>
      <c r="T8" s="136"/>
    </row>
    <row r="9" spans="1:20" ht="14.25">
      <c r="A9" s="131" t="s">
        <v>121</v>
      </c>
      <c r="B9" s="132"/>
      <c r="C9" s="132"/>
      <c r="D9" s="132"/>
      <c r="E9" s="132"/>
      <c r="F9" s="132"/>
      <c r="G9" s="133"/>
      <c r="H9" s="134"/>
      <c r="I9" s="135"/>
      <c r="J9" s="136"/>
      <c r="K9" s="131" t="s">
        <v>122</v>
      </c>
      <c r="L9" s="132"/>
      <c r="M9" s="132"/>
      <c r="N9" s="132"/>
      <c r="O9" s="132"/>
      <c r="P9" s="133"/>
      <c r="Q9" s="134">
        <v>21.48</v>
      </c>
      <c r="R9" s="135"/>
      <c r="S9" s="135"/>
      <c r="T9" s="136"/>
    </row>
    <row r="10" spans="1:20" ht="14.25">
      <c r="A10" s="125" t="s">
        <v>123</v>
      </c>
      <c r="B10" s="126"/>
      <c r="C10" s="126"/>
      <c r="D10" s="126"/>
      <c r="E10" s="126"/>
      <c r="F10" s="126"/>
      <c r="G10" s="127"/>
      <c r="H10" s="137">
        <f>H11+H12</f>
        <v>0</v>
      </c>
      <c r="I10" s="138"/>
      <c r="J10" s="139"/>
      <c r="K10" s="131" t="s">
        <v>124</v>
      </c>
      <c r="L10" s="132"/>
      <c r="M10" s="132"/>
      <c r="N10" s="132"/>
      <c r="O10" s="132"/>
      <c r="P10" s="133"/>
      <c r="Q10" s="134">
        <v>29</v>
      </c>
      <c r="R10" s="135"/>
      <c r="S10" s="135"/>
      <c r="T10" s="136"/>
    </row>
    <row r="11" spans="1:20" ht="14.25">
      <c r="A11" s="131" t="s">
        <v>125</v>
      </c>
      <c r="B11" s="132"/>
      <c r="C11" s="132"/>
      <c r="D11" s="132"/>
      <c r="E11" s="132"/>
      <c r="F11" s="132"/>
      <c r="G11" s="133"/>
      <c r="H11" s="137"/>
      <c r="I11" s="138"/>
      <c r="J11" s="139"/>
      <c r="K11" s="131" t="s">
        <v>126</v>
      </c>
      <c r="L11" s="132"/>
      <c r="M11" s="132"/>
      <c r="N11" s="132"/>
      <c r="O11" s="132"/>
      <c r="P11" s="133"/>
      <c r="Q11" s="137"/>
      <c r="R11" s="138"/>
      <c r="S11" s="138"/>
      <c r="T11" s="139"/>
    </row>
    <row r="12" spans="1:20" ht="14.25">
      <c r="A12" s="131" t="s">
        <v>127</v>
      </c>
      <c r="B12" s="132"/>
      <c r="C12" s="132"/>
      <c r="D12" s="132"/>
      <c r="E12" s="132"/>
      <c r="F12" s="132"/>
      <c r="G12" s="133"/>
      <c r="H12" s="137"/>
      <c r="I12" s="138"/>
      <c r="J12" s="139"/>
      <c r="K12" s="125" t="s">
        <v>128</v>
      </c>
      <c r="L12" s="126"/>
      <c r="M12" s="126"/>
      <c r="N12" s="126"/>
      <c r="O12" s="126"/>
      <c r="P12" s="127"/>
      <c r="Q12" s="134"/>
      <c r="R12" s="135"/>
      <c r="S12" s="135"/>
      <c r="T12" s="136"/>
    </row>
    <row r="13" spans="1:20" ht="14.25">
      <c r="A13" s="125" t="s">
        <v>129</v>
      </c>
      <c r="B13" s="126"/>
      <c r="C13" s="126"/>
      <c r="D13" s="126"/>
      <c r="E13" s="126"/>
      <c r="F13" s="126"/>
      <c r="G13" s="127"/>
      <c r="H13" s="137"/>
      <c r="I13" s="138"/>
      <c r="J13" s="139"/>
      <c r="K13" s="128"/>
      <c r="L13" s="129"/>
      <c r="M13" s="129"/>
      <c r="N13" s="129"/>
      <c r="O13" s="129"/>
      <c r="P13" s="130"/>
      <c r="Q13" s="137"/>
      <c r="R13" s="138"/>
      <c r="S13" s="138"/>
      <c r="T13" s="139"/>
    </row>
    <row r="14" spans="1:20" ht="14.25">
      <c r="A14" s="125" t="s">
        <v>130</v>
      </c>
      <c r="B14" s="126"/>
      <c r="C14" s="126"/>
      <c r="D14" s="126"/>
      <c r="E14" s="126"/>
      <c r="F14" s="126"/>
      <c r="G14" s="127"/>
      <c r="H14" s="137"/>
      <c r="I14" s="138"/>
      <c r="J14" s="139"/>
      <c r="K14" s="128"/>
      <c r="L14" s="129"/>
      <c r="M14" s="129"/>
      <c r="N14" s="129"/>
      <c r="O14" s="129"/>
      <c r="P14" s="130"/>
      <c r="Q14" s="137"/>
      <c r="R14" s="138"/>
      <c r="S14" s="138"/>
      <c r="T14" s="139"/>
    </row>
    <row r="15" spans="1:20" ht="14.25">
      <c r="A15" s="128"/>
      <c r="B15" s="129"/>
      <c r="C15" s="129"/>
      <c r="D15" s="129"/>
      <c r="E15" s="129"/>
      <c r="F15" s="129"/>
      <c r="G15" s="130"/>
      <c r="H15" s="137"/>
      <c r="I15" s="138"/>
      <c r="J15" s="139"/>
      <c r="K15" s="128"/>
      <c r="L15" s="129"/>
      <c r="M15" s="129"/>
      <c r="N15" s="129"/>
      <c r="O15" s="129"/>
      <c r="P15" s="130"/>
      <c r="Q15" s="137"/>
      <c r="R15" s="138"/>
      <c r="S15" s="138"/>
      <c r="T15" s="139"/>
    </row>
    <row r="16" spans="1:20" ht="14.25">
      <c r="A16" s="128"/>
      <c r="B16" s="129"/>
      <c r="C16" s="129"/>
      <c r="D16" s="129"/>
      <c r="E16" s="129"/>
      <c r="F16" s="129"/>
      <c r="G16" s="130"/>
      <c r="H16" s="137"/>
      <c r="I16" s="138"/>
      <c r="J16" s="139"/>
      <c r="K16" s="128"/>
      <c r="L16" s="129"/>
      <c r="M16" s="129"/>
      <c r="N16" s="129"/>
      <c r="O16" s="129"/>
      <c r="P16" s="130"/>
      <c r="Q16" s="137"/>
      <c r="R16" s="138"/>
      <c r="S16" s="138"/>
      <c r="T16" s="139"/>
    </row>
    <row r="17" spans="1:20" ht="14.25">
      <c r="A17" s="125" t="s">
        <v>56</v>
      </c>
      <c r="B17" s="126"/>
      <c r="C17" s="126"/>
      <c r="D17" s="126"/>
      <c r="E17" s="126"/>
      <c r="F17" s="126"/>
      <c r="G17" s="127"/>
      <c r="H17" s="134">
        <f>H6+H10+H13+H14</f>
        <v>392.1</v>
      </c>
      <c r="I17" s="135"/>
      <c r="J17" s="136"/>
      <c r="K17" s="125" t="s">
        <v>57</v>
      </c>
      <c r="L17" s="126"/>
      <c r="M17" s="126"/>
      <c r="N17" s="126"/>
      <c r="O17" s="126"/>
      <c r="P17" s="127"/>
      <c r="Q17" s="134">
        <f>Q6+Q12</f>
        <v>392.1</v>
      </c>
      <c r="R17" s="135"/>
      <c r="S17" s="135"/>
      <c r="T17" s="136"/>
    </row>
    <row r="18" spans="1:20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</sheetData>
  <sheetProtection/>
  <mergeCells count="65">
    <mergeCell ref="A16:G16"/>
    <mergeCell ref="H16:J16"/>
    <mergeCell ref="K16:P16"/>
    <mergeCell ref="Q16:T16"/>
    <mergeCell ref="A17:G17"/>
    <mergeCell ref="H17:J17"/>
    <mergeCell ref="K17:P17"/>
    <mergeCell ref="Q17:T17"/>
    <mergeCell ref="A14:G14"/>
    <mergeCell ref="H14:J14"/>
    <mergeCell ref="K14:P14"/>
    <mergeCell ref="Q14:T14"/>
    <mergeCell ref="A15:G15"/>
    <mergeCell ref="H15:J15"/>
    <mergeCell ref="K15:P15"/>
    <mergeCell ref="Q15:T15"/>
    <mergeCell ref="A12:G12"/>
    <mergeCell ref="H12:J12"/>
    <mergeCell ref="K12:P12"/>
    <mergeCell ref="Q12:T12"/>
    <mergeCell ref="A13:G13"/>
    <mergeCell ref="H13:J13"/>
    <mergeCell ref="K13:P13"/>
    <mergeCell ref="Q13:T13"/>
    <mergeCell ref="A10:G10"/>
    <mergeCell ref="H10:J10"/>
    <mergeCell ref="K10:P10"/>
    <mergeCell ref="Q10:T10"/>
    <mergeCell ref="A11:G11"/>
    <mergeCell ref="H11:J11"/>
    <mergeCell ref="K11:P11"/>
    <mergeCell ref="Q11:T11"/>
    <mergeCell ref="A8:G8"/>
    <mergeCell ref="H8:J8"/>
    <mergeCell ref="K8:P8"/>
    <mergeCell ref="Q8:T8"/>
    <mergeCell ref="A9:G9"/>
    <mergeCell ref="H9:J9"/>
    <mergeCell ref="K9:P9"/>
    <mergeCell ref="Q9:T9"/>
    <mergeCell ref="A6:G6"/>
    <mergeCell ref="H6:J6"/>
    <mergeCell ref="K6:P6"/>
    <mergeCell ref="Q6:T6"/>
    <mergeCell ref="A7:G7"/>
    <mergeCell ref="H7:J7"/>
    <mergeCell ref="K7:P7"/>
    <mergeCell ref="Q7:T7"/>
    <mergeCell ref="A4:G4"/>
    <mergeCell ref="H4:J4"/>
    <mergeCell ref="K4:P4"/>
    <mergeCell ref="Q4:T4"/>
    <mergeCell ref="A5:G5"/>
    <mergeCell ref="H5:J5"/>
    <mergeCell ref="K5:P5"/>
    <mergeCell ref="Q5:T5"/>
    <mergeCell ref="A1:G1"/>
    <mergeCell ref="H1:J1"/>
    <mergeCell ref="K1:P1"/>
    <mergeCell ref="Q1:T1"/>
    <mergeCell ref="A2:T2"/>
    <mergeCell ref="A3:G3"/>
    <mergeCell ref="H3:J3"/>
    <mergeCell ref="K3:P3"/>
    <mergeCell ref="Q3:T3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C26" sqref="C26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50"/>
    </row>
    <row r="2" spans="1:11" ht="24.75" customHeight="1">
      <c r="A2" s="106" t="s">
        <v>227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.75" customHeight="1">
      <c r="A3" s="57" t="s">
        <v>222</v>
      </c>
      <c r="K3" s="39" t="s">
        <v>2</v>
      </c>
    </row>
    <row r="4" spans="1:12" ht="24.75" customHeight="1">
      <c r="A4" s="140" t="s">
        <v>131</v>
      </c>
      <c r="B4" s="140" t="s">
        <v>80</v>
      </c>
      <c r="C4" s="140" t="s">
        <v>132</v>
      </c>
      <c r="D4" s="140"/>
      <c r="E4" s="140"/>
      <c r="F4" s="140" t="s">
        <v>133</v>
      </c>
      <c r="G4" s="140"/>
      <c r="H4" s="141"/>
      <c r="I4" s="107" t="s">
        <v>134</v>
      </c>
      <c r="J4" s="107"/>
      <c r="K4" s="107"/>
      <c r="L4" s="61" t="s">
        <v>9</v>
      </c>
    </row>
    <row r="5" spans="1:12" ht="24.75" customHeight="1">
      <c r="A5" s="140"/>
      <c r="B5" s="140"/>
      <c r="C5" s="35" t="s">
        <v>80</v>
      </c>
      <c r="D5" s="35" t="s">
        <v>89</v>
      </c>
      <c r="E5" s="35" t="s">
        <v>90</v>
      </c>
      <c r="F5" s="35" t="s">
        <v>80</v>
      </c>
      <c r="G5" s="35" t="s">
        <v>89</v>
      </c>
      <c r="H5" s="36" t="s">
        <v>90</v>
      </c>
      <c r="I5" s="34" t="s">
        <v>80</v>
      </c>
      <c r="J5" s="34" t="s">
        <v>89</v>
      </c>
      <c r="K5" s="34" t="s">
        <v>90</v>
      </c>
      <c r="L5" s="61" t="s">
        <v>9</v>
      </c>
    </row>
    <row r="6" spans="1:12" ht="24.75" customHeight="1">
      <c r="A6" s="35" t="s">
        <v>76</v>
      </c>
      <c r="B6" s="35">
        <v>1</v>
      </c>
      <c r="C6" s="35">
        <v>2</v>
      </c>
      <c r="D6" s="35">
        <v>3</v>
      </c>
      <c r="E6" s="35">
        <v>4</v>
      </c>
      <c r="F6" s="35">
        <v>2</v>
      </c>
      <c r="G6" s="35">
        <v>3</v>
      </c>
      <c r="H6" s="36">
        <v>4</v>
      </c>
      <c r="I6" s="34">
        <v>2</v>
      </c>
      <c r="J6" s="34">
        <v>3</v>
      </c>
      <c r="K6" s="34">
        <v>4</v>
      </c>
      <c r="L6" s="61" t="s">
        <v>9</v>
      </c>
    </row>
    <row r="7" spans="1:12" ht="24.75" customHeight="1">
      <c r="A7" s="62" t="s">
        <v>80</v>
      </c>
      <c r="B7" s="63">
        <v>392.1</v>
      </c>
      <c r="C7" s="58">
        <v>392.1</v>
      </c>
      <c r="D7" s="63">
        <v>392.1</v>
      </c>
      <c r="E7" s="58"/>
      <c r="F7" s="64"/>
      <c r="G7" s="65"/>
      <c r="H7" s="66"/>
      <c r="I7" s="71"/>
      <c r="J7" s="71"/>
      <c r="K7" s="71"/>
      <c r="L7" s="40" t="s">
        <v>9</v>
      </c>
    </row>
    <row r="8" spans="1:12" ht="24.75" customHeight="1">
      <c r="A8" s="62"/>
      <c r="B8" s="63"/>
      <c r="C8" s="58"/>
      <c r="D8" s="63"/>
      <c r="E8" s="58"/>
      <c r="F8" s="64"/>
      <c r="G8" s="65"/>
      <c r="H8" s="66"/>
      <c r="I8" s="71"/>
      <c r="J8" s="71"/>
      <c r="K8" s="71"/>
      <c r="L8" s="40" t="s">
        <v>9</v>
      </c>
    </row>
    <row r="9" spans="1:12" ht="24.75" customHeight="1">
      <c r="A9" s="38"/>
      <c r="B9" s="67"/>
      <c r="C9" s="59"/>
      <c r="D9" s="67"/>
      <c r="E9" s="59"/>
      <c r="F9" s="68"/>
      <c r="G9" s="69"/>
      <c r="H9" s="70"/>
      <c r="I9" s="43"/>
      <c r="J9" s="43"/>
      <c r="K9" s="43"/>
      <c r="L9" s="40" t="s">
        <v>9</v>
      </c>
    </row>
    <row r="10" spans="1:12" ht="24.75" customHeight="1">
      <c r="A10" s="38"/>
      <c r="B10" s="67"/>
      <c r="C10" s="59"/>
      <c r="D10" s="67"/>
      <c r="E10" s="59"/>
      <c r="F10" s="68"/>
      <c r="G10" s="69"/>
      <c r="H10" s="70"/>
      <c r="I10" s="43"/>
      <c r="J10" s="43"/>
      <c r="K10" s="43"/>
      <c r="L10" s="40" t="s">
        <v>9</v>
      </c>
    </row>
    <row r="11" spans="1:12" ht="24.75" customHeight="1">
      <c r="A11" s="38"/>
      <c r="B11" s="67"/>
      <c r="C11" s="59"/>
      <c r="D11" s="67"/>
      <c r="E11" s="59"/>
      <c r="F11" s="68"/>
      <c r="G11" s="69"/>
      <c r="H11" s="70"/>
      <c r="I11" s="43"/>
      <c r="J11" s="43"/>
      <c r="K11" s="43"/>
      <c r="L11" s="40" t="s">
        <v>9</v>
      </c>
    </row>
    <row r="12" spans="1:12" ht="24.75" customHeight="1">
      <c r="A12" s="38"/>
      <c r="B12" s="67"/>
      <c r="C12" s="59"/>
      <c r="D12" s="67"/>
      <c r="E12" s="59"/>
      <c r="F12" s="68"/>
      <c r="G12" s="69"/>
      <c r="H12" s="70"/>
      <c r="I12" s="43"/>
      <c r="J12" s="43"/>
      <c r="K12" s="43"/>
      <c r="L12" s="40" t="s">
        <v>9</v>
      </c>
    </row>
    <row r="13" spans="1:12" ht="24.75" customHeight="1">
      <c r="A13" s="38"/>
      <c r="B13" s="67"/>
      <c r="C13" s="59"/>
      <c r="D13" s="67"/>
      <c r="E13" s="59"/>
      <c r="F13" s="68"/>
      <c r="G13" s="69"/>
      <c r="H13" s="70"/>
      <c r="I13" s="43"/>
      <c r="J13" s="43"/>
      <c r="K13" s="43"/>
      <c r="L13" s="40" t="s">
        <v>9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24" t="s">
        <v>135</v>
      </c>
      <c r="B1" s="25"/>
      <c r="C1" s="25"/>
      <c r="D1" s="26"/>
      <c r="E1" s="26"/>
    </row>
    <row r="2" spans="1:5" ht="12.75">
      <c r="A2" s="142" t="s">
        <v>136</v>
      </c>
      <c r="B2" s="142"/>
      <c r="C2" s="142"/>
      <c r="D2" s="142"/>
      <c r="E2" s="142"/>
    </row>
    <row r="3" spans="1:5" ht="12.75">
      <c r="A3" s="142"/>
      <c r="B3" s="142"/>
      <c r="C3" s="142"/>
      <c r="D3" s="142"/>
      <c r="E3" s="142"/>
    </row>
    <row r="4" spans="1:5" ht="14.25">
      <c r="A4" s="26"/>
      <c r="B4" s="26"/>
      <c r="C4" s="26"/>
      <c r="D4" s="26"/>
      <c r="E4" s="14" t="s">
        <v>2</v>
      </c>
    </row>
    <row r="5" spans="1:5" ht="12.75">
      <c r="A5" s="144" t="s">
        <v>61</v>
      </c>
      <c r="B5" s="144" t="s">
        <v>62</v>
      </c>
      <c r="C5" s="144" t="s">
        <v>80</v>
      </c>
      <c r="D5" s="125" t="s">
        <v>137</v>
      </c>
      <c r="E5" s="127"/>
    </row>
    <row r="6" spans="1:5" ht="12.75">
      <c r="A6" s="145"/>
      <c r="B6" s="145"/>
      <c r="C6" s="145"/>
      <c r="D6" s="23" t="s">
        <v>89</v>
      </c>
      <c r="E6" s="23" t="s">
        <v>90</v>
      </c>
    </row>
    <row r="7" spans="1:5" ht="14.25">
      <c r="A7" s="18" t="s">
        <v>76</v>
      </c>
      <c r="B7" s="19" t="s">
        <v>76</v>
      </c>
      <c r="C7" s="19">
        <v>1</v>
      </c>
      <c r="D7" s="27">
        <v>2</v>
      </c>
      <c r="E7" s="27">
        <v>3</v>
      </c>
    </row>
    <row r="8" spans="1:5" ht="14.25">
      <c r="A8" s="20"/>
      <c r="B8" s="22"/>
      <c r="C8" s="22"/>
      <c r="D8" s="28"/>
      <c r="E8" s="28"/>
    </row>
    <row r="9" spans="1:5" ht="14.25">
      <c r="A9" s="20"/>
      <c r="B9" s="22"/>
      <c r="C9" s="22"/>
      <c r="D9" s="28"/>
      <c r="E9" s="28"/>
    </row>
    <row r="10" spans="1:5" ht="14.25">
      <c r="A10" s="29"/>
      <c r="B10" s="28"/>
      <c r="C10" s="28"/>
      <c r="D10" s="28"/>
      <c r="E10" s="28"/>
    </row>
    <row r="11" spans="1:5" ht="14.25">
      <c r="A11" s="29"/>
      <c r="B11" s="28"/>
      <c r="C11" s="28"/>
      <c r="D11" s="28"/>
      <c r="E11" s="28"/>
    </row>
    <row r="12" spans="1:5" ht="14.25">
      <c r="A12" s="29"/>
      <c r="B12" s="28"/>
      <c r="C12" s="28"/>
      <c r="D12" s="28"/>
      <c r="E12" s="28"/>
    </row>
    <row r="13" spans="1:5" ht="14.25">
      <c r="A13" s="29"/>
      <c r="B13" s="28"/>
      <c r="C13" s="28"/>
      <c r="D13" s="28"/>
      <c r="E13" s="28"/>
    </row>
    <row r="14" spans="1:5" ht="14.25">
      <c r="A14" s="29"/>
      <c r="B14" s="28"/>
      <c r="C14" s="28"/>
      <c r="D14" s="28"/>
      <c r="E14" s="28"/>
    </row>
    <row r="15" spans="1:5" ht="14.25">
      <c r="A15" s="29"/>
      <c r="B15" s="28"/>
      <c r="C15" s="28"/>
      <c r="D15" s="28"/>
      <c r="E15" s="28"/>
    </row>
    <row r="16" spans="1:5" ht="14.25">
      <c r="A16" s="29"/>
      <c r="B16" s="28"/>
      <c r="C16" s="28"/>
      <c r="D16" s="28"/>
      <c r="E16" s="28"/>
    </row>
    <row r="17" spans="1:5" ht="14.25">
      <c r="A17" s="29"/>
      <c r="B17" s="28"/>
      <c r="C17" s="28"/>
      <c r="D17" s="28"/>
      <c r="E17" s="28"/>
    </row>
    <row r="18" spans="1:5" ht="14.25">
      <c r="A18" s="29"/>
      <c r="B18" s="28"/>
      <c r="C18" s="28"/>
      <c r="D18" s="28"/>
      <c r="E18" s="28"/>
    </row>
    <row r="19" spans="1:5" ht="14.25">
      <c r="A19" s="29"/>
      <c r="B19" s="28"/>
      <c r="C19" s="28"/>
      <c r="D19" s="28"/>
      <c r="E19" s="28"/>
    </row>
    <row r="20" spans="1:5" ht="14.25">
      <c r="A20" s="29"/>
      <c r="B20" s="28"/>
      <c r="C20" s="28"/>
      <c r="D20" s="28"/>
      <c r="E20" s="28"/>
    </row>
    <row r="21" spans="1:5" ht="14.25">
      <c r="A21" s="29"/>
      <c r="B21" s="28"/>
      <c r="C21" s="28"/>
      <c r="D21" s="28"/>
      <c r="E21" s="28"/>
    </row>
    <row r="22" spans="1:5" ht="14.25">
      <c r="A22" s="29"/>
      <c r="B22" s="28"/>
      <c r="C22" s="28"/>
      <c r="D22" s="28"/>
      <c r="E22" s="28"/>
    </row>
    <row r="23" spans="1:5" ht="14.25">
      <c r="A23" s="26"/>
      <c r="B23" s="26"/>
      <c r="C23" s="26"/>
      <c r="D23" s="26"/>
      <c r="E23" s="26"/>
    </row>
    <row r="24" spans="1:5" ht="14.25">
      <c r="A24" s="120" t="s">
        <v>138</v>
      </c>
      <c r="B24" s="120"/>
      <c r="C24" s="120"/>
      <c r="D24" s="120"/>
      <c r="E24" s="26"/>
    </row>
    <row r="25" spans="1:5" ht="14.25">
      <c r="A25" s="143" t="s">
        <v>139</v>
      </c>
      <c r="B25" s="143"/>
      <c r="C25" s="143"/>
      <c r="D25" s="143"/>
      <c r="E25" s="26"/>
    </row>
    <row r="26" spans="1:5" ht="12.75">
      <c r="A26" s="30"/>
      <c r="B26" s="30"/>
      <c r="C26" s="30"/>
      <c r="D26" s="30"/>
      <c r="E26" s="30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B36" sqref="B36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50"/>
      <c r="B1" s="72"/>
    </row>
    <row r="2" spans="1:5" ht="24.75" customHeight="1">
      <c r="A2" s="106" t="s">
        <v>233</v>
      </c>
      <c r="B2" s="106"/>
      <c r="C2" s="106"/>
      <c r="D2" s="106"/>
      <c r="E2" s="106"/>
    </row>
    <row r="3" spans="1:5" ht="24.75" customHeight="1">
      <c r="A3" s="57" t="s">
        <v>222</v>
      </c>
      <c r="E3" s="39" t="s">
        <v>2</v>
      </c>
    </row>
    <row r="4" spans="1:6" ht="19.5" customHeight="1">
      <c r="A4" s="107" t="s">
        <v>87</v>
      </c>
      <c r="B4" s="107"/>
      <c r="C4" s="107" t="s">
        <v>132</v>
      </c>
      <c r="D4" s="107"/>
      <c r="E4" s="107"/>
      <c r="F4" s="61" t="s">
        <v>9</v>
      </c>
    </row>
    <row r="5" spans="1:6" ht="19.5" customHeight="1">
      <c r="A5" s="34" t="s">
        <v>61</v>
      </c>
      <c r="B5" s="34" t="s">
        <v>62</v>
      </c>
      <c r="C5" s="34" t="s">
        <v>80</v>
      </c>
      <c r="D5" s="34" t="s">
        <v>89</v>
      </c>
      <c r="E5" s="34" t="s">
        <v>90</v>
      </c>
      <c r="F5" s="61" t="s">
        <v>9</v>
      </c>
    </row>
    <row r="6" spans="1:6" ht="19.5" customHeight="1">
      <c r="A6" s="34" t="s">
        <v>76</v>
      </c>
      <c r="B6" s="34" t="s">
        <v>76</v>
      </c>
      <c r="C6" s="34">
        <v>1</v>
      </c>
      <c r="D6" s="34">
        <v>2</v>
      </c>
      <c r="E6" s="34">
        <v>3</v>
      </c>
      <c r="F6" s="61" t="s">
        <v>9</v>
      </c>
    </row>
    <row r="7" spans="1:6" ht="19.5" customHeight="1">
      <c r="A7" s="52" t="s">
        <v>9</v>
      </c>
      <c r="B7" s="52" t="s">
        <v>9</v>
      </c>
      <c r="C7" s="79">
        <v>392.1</v>
      </c>
      <c r="D7" s="51">
        <v>392.1</v>
      </c>
      <c r="E7" s="51">
        <v>0</v>
      </c>
      <c r="F7" s="40" t="s">
        <v>9</v>
      </c>
    </row>
    <row r="8" spans="1:6" ht="19.5" customHeight="1">
      <c r="A8" s="52" t="s">
        <v>140</v>
      </c>
      <c r="B8" s="52" t="s">
        <v>141</v>
      </c>
      <c r="C8" s="79"/>
      <c r="D8" s="51"/>
      <c r="E8" s="51"/>
      <c r="F8" s="40" t="s">
        <v>9</v>
      </c>
    </row>
    <row r="9" spans="1:6" ht="19.5" customHeight="1">
      <c r="A9" s="81" t="s">
        <v>228</v>
      </c>
      <c r="B9" s="52" t="s">
        <v>223</v>
      </c>
      <c r="C9" s="56">
        <v>344.1</v>
      </c>
      <c r="D9" s="56">
        <v>344.1</v>
      </c>
      <c r="E9" s="51"/>
      <c r="F9" s="40" t="s">
        <v>9</v>
      </c>
    </row>
    <row r="10" spans="1:6" ht="19.5" customHeight="1">
      <c r="A10" s="83" t="s">
        <v>229</v>
      </c>
      <c r="B10" s="53" t="s">
        <v>224</v>
      </c>
      <c r="C10" s="56">
        <v>344.1</v>
      </c>
      <c r="D10" s="56">
        <v>344.1</v>
      </c>
      <c r="E10" s="41"/>
      <c r="F10" s="40" t="s">
        <v>9</v>
      </c>
    </row>
    <row r="11" spans="1:6" ht="19.5" customHeight="1">
      <c r="A11" s="82" t="s">
        <v>230</v>
      </c>
      <c r="B11" s="37" t="s">
        <v>225</v>
      </c>
      <c r="C11" s="41">
        <v>344.1</v>
      </c>
      <c r="D11" s="41">
        <v>344.1</v>
      </c>
      <c r="E11" s="41"/>
      <c r="F11" s="40" t="s">
        <v>9</v>
      </c>
    </row>
    <row r="12" spans="1:6" ht="19.5" customHeight="1">
      <c r="A12" s="52" t="s">
        <v>142</v>
      </c>
      <c r="B12" s="52" t="s">
        <v>92</v>
      </c>
      <c r="C12" s="80">
        <v>21.48</v>
      </c>
      <c r="D12" s="80">
        <v>21.48</v>
      </c>
      <c r="E12" s="51"/>
      <c r="F12" s="40" t="s">
        <v>9</v>
      </c>
    </row>
    <row r="13" spans="1:6" ht="19.5" customHeight="1">
      <c r="A13" s="52" t="s">
        <v>143</v>
      </c>
      <c r="B13" s="52" t="s">
        <v>93</v>
      </c>
      <c r="C13" s="51">
        <v>21.48</v>
      </c>
      <c r="D13" s="51">
        <v>21.48</v>
      </c>
      <c r="E13" s="51"/>
      <c r="F13" s="40" t="s">
        <v>9</v>
      </c>
    </row>
    <row r="14" spans="1:6" ht="19.5" customHeight="1">
      <c r="A14" s="37" t="s">
        <v>220</v>
      </c>
      <c r="B14" s="37" t="s">
        <v>94</v>
      </c>
      <c r="C14" s="41">
        <v>21.48</v>
      </c>
      <c r="D14" s="41">
        <v>21.48</v>
      </c>
      <c r="E14" s="41"/>
      <c r="F14" s="40" t="s">
        <v>9</v>
      </c>
    </row>
    <row r="15" spans="1:6" ht="19.5" customHeight="1">
      <c r="A15" s="37" t="s">
        <v>144</v>
      </c>
      <c r="B15" s="37" t="s">
        <v>95</v>
      </c>
      <c r="C15" s="42"/>
      <c r="D15" s="41">
        <v>0</v>
      </c>
      <c r="E15" s="41"/>
      <c r="F15" s="40" t="s">
        <v>9</v>
      </c>
    </row>
    <row r="16" spans="1:6" ht="19.5" customHeight="1">
      <c r="A16" s="52" t="s">
        <v>145</v>
      </c>
      <c r="B16" s="52" t="s">
        <v>96</v>
      </c>
      <c r="C16" s="79"/>
      <c r="D16" s="51"/>
      <c r="E16" s="51"/>
      <c r="F16" s="40" t="s">
        <v>9</v>
      </c>
    </row>
    <row r="17" spans="1:6" ht="19.5" customHeight="1">
      <c r="A17" s="52" t="s">
        <v>146</v>
      </c>
      <c r="B17" s="52" t="s">
        <v>97</v>
      </c>
      <c r="C17" s="51"/>
      <c r="E17" s="51"/>
      <c r="F17" s="40" t="s">
        <v>9</v>
      </c>
    </row>
    <row r="18" spans="1:6" ht="19.5" customHeight="1">
      <c r="A18" s="37" t="s">
        <v>147</v>
      </c>
      <c r="B18" s="37" t="s">
        <v>98</v>
      </c>
      <c r="C18" s="42"/>
      <c r="D18" s="41"/>
      <c r="E18" s="41"/>
      <c r="F18" s="40" t="s">
        <v>9</v>
      </c>
    </row>
    <row r="19" spans="1:6" ht="19.5" customHeight="1">
      <c r="A19" s="37" t="s">
        <v>148</v>
      </c>
      <c r="B19" s="37" t="s">
        <v>99</v>
      </c>
      <c r="C19" s="42"/>
      <c r="D19" s="41"/>
      <c r="E19" s="41"/>
      <c r="F19" s="40" t="s">
        <v>9</v>
      </c>
    </row>
    <row r="20" spans="1:6" ht="19.5" customHeight="1">
      <c r="A20" s="37" t="s">
        <v>149</v>
      </c>
      <c r="B20" s="37" t="s">
        <v>100</v>
      </c>
      <c r="C20" s="42"/>
      <c r="D20" s="41"/>
      <c r="E20" s="41"/>
      <c r="F20" s="40" t="s">
        <v>9</v>
      </c>
    </row>
    <row r="21" spans="1:6" ht="19.5" customHeight="1">
      <c r="A21" s="37" t="s">
        <v>150</v>
      </c>
      <c r="B21" s="37" t="s">
        <v>101</v>
      </c>
      <c r="C21" s="42"/>
      <c r="D21" s="41"/>
      <c r="E21" s="41"/>
      <c r="F21" s="40" t="s">
        <v>9</v>
      </c>
    </row>
    <row r="22" spans="1:6" ht="19.5" customHeight="1">
      <c r="A22" s="52" t="s">
        <v>151</v>
      </c>
      <c r="B22" s="52" t="s">
        <v>102</v>
      </c>
      <c r="C22" s="56">
        <v>26.52</v>
      </c>
      <c r="D22" s="56">
        <v>26.52</v>
      </c>
      <c r="E22" s="51"/>
      <c r="F22" s="40" t="s">
        <v>9</v>
      </c>
    </row>
    <row r="23" spans="1:6" ht="19.5" customHeight="1">
      <c r="A23" s="52" t="s">
        <v>152</v>
      </c>
      <c r="B23" s="52" t="s">
        <v>103</v>
      </c>
      <c r="C23" s="56">
        <v>26.52</v>
      </c>
      <c r="D23" s="56">
        <v>26.52</v>
      </c>
      <c r="E23" s="51"/>
      <c r="F23" s="40" t="s">
        <v>9</v>
      </c>
    </row>
    <row r="24" spans="1:6" ht="19.5" customHeight="1">
      <c r="A24" s="37" t="s">
        <v>153</v>
      </c>
      <c r="B24" s="37" t="s">
        <v>104</v>
      </c>
      <c r="C24" s="41">
        <v>26.52</v>
      </c>
      <c r="D24" s="41">
        <v>26.52</v>
      </c>
      <c r="E24" s="41"/>
      <c r="F24" s="40" t="s">
        <v>9</v>
      </c>
    </row>
    <row r="25" spans="1:6" ht="19.5" customHeight="1">
      <c r="A25" s="52" t="s">
        <v>154</v>
      </c>
      <c r="B25" s="52" t="s">
        <v>105</v>
      </c>
      <c r="C25" s="79"/>
      <c r="D25" s="51"/>
      <c r="E25" s="51"/>
      <c r="F25" s="40" t="s">
        <v>9</v>
      </c>
    </row>
    <row r="26" spans="1:6" ht="19.5" customHeight="1">
      <c r="A26" s="52" t="s">
        <v>155</v>
      </c>
      <c r="B26" s="52" t="s">
        <v>106</v>
      </c>
      <c r="C26" s="79"/>
      <c r="D26" s="51"/>
      <c r="E26" s="51"/>
      <c r="F26" s="40" t="s">
        <v>9</v>
      </c>
    </row>
    <row r="27" spans="1:6" ht="19.5" customHeight="1">
      <c r="A27" s="37" t="s">
        <v>156</v>
      </c>
      <c r="B27" s="37" t="s">
        <v>157</v>
      </c>
      <c r="C27" s="42"/>
      <c r="D27" s="41"/>
      <c r="E27" s="41"/>
      <c r="F27" s="40" t="s">
        <v>9</v>
      </c>
    </row>
    <row r="30" spans="1:5" s="1" customFormat="1" ht="28.5" customHeight="1">
      <c r="A30" s="119" t="s">
        <v>231</v>
      </c>
      <c r="B30" s="119"/>
      <c r="C30" s="119"/>
      <c r="D30" s="119"/>
      <c r="E30" s="119"/>
    </row>
    <row r="31" spans="1:5" ht="33.75" customHeight="1">
      <c r="A31" s="119" t="s">
        <v>232</v>
      </c>
      <c r="B31" s="119"/>
      <c r="C31" s="119"/>
      <c r="D31" s="119"/>
      <c r="E31" s="119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2016-12-16T10:40:19Z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